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ondocp.sharepoint.com/sites/P.A.FCP/Documentos compartidos/OFICIAL TRD/63.REGISTROS/INST GESTION/PROCESOS/11. Gestion Administracion RecursosPagos-FIN/5. Formatos/"/>
    </mc:Choice>
  </mc:AlternateContent>
  <xr:revisionPtr revIDLastSave="0" documentId="8_{AC26A2A6-23F9-47D0-9391-B30CC0851F63}" xr6:coauthVersionLast="47" xr6:coauthVersionMax="47" xr10:uidLastSave="{00000000-0000-0000-0000-000000000000}"/>
  <workbookProtection workbookAlgorithmName="SHA-512" workbookHashValue="NrS5IlgtCxKPTDfNW4rs7wxZg3ztzzmTXScJQvNCBCJPAIReX/cyhm/bGacCmkxYksMJzLHXeeTi+ksKl34hQg==" workbookSaltValue="nLc3WLz9RSUx3LkcuBKnEg==" workbookSpinCount="100000" lockStructure="1"/>
  <bookViews>
    <workbookView xWindow="-28920" yWindow="-120" windowWidth="29040" windowHeight="15720" firstSheet="1" activeTab="1" xr2:uid="{457777D5-E2EC-47D6-9F44-1F64B13142F5}"/>
  </bookViews>
  <sheets>
    <sheet name="Datos" sheetId="3" state="hidden" r:id="rId1"/>
    <sheet name="Informe_P_Jurídica" sheetId="4" r:id="rId2"/>
  </sheets>
  <definedNames>
    <definedName name="AMAZONAS">Datos!$F$4:$F$14</definedName>
    <definedName name="ANTIOQUIA">Datos!$G$4:$G$128</definedName>
    <definedName name="ARAUCA">Datos!$H$4:$H$10</definedName>
    <definedName name="ARCHIPIELAGO_DE_SAN_ANDRES">Datos!$I$4:$I$5</definedName>
    <definedName name="ARCHIPIELAGODESANANDRES">Datos!$I$4:$I$5</definedName>
    <definedName name="_xlnm.Print_Area" localSheetId="1">Informe_P_Jurídica!$A$1:$AH$211</definedName>
    <definedName name="ATLÁNTICO">Datos!$J$4:$J$26</definedName>
    <definedName name="BOLÍVAR">Datos!$K$4:$K$48</definedName>
    <definedName name="BOYACÁ">Datos!$L$4:$L$126</definedName>
    <definedName name="CALDAS">Datos!$M$4:$M$30</definedName>
    <definedName name="CAQUETÁ">Datos!$N$4:$N$19</definedName>
    <definedName name="CASANARE">Datos!$O$4:$O$22</definedName>
    <definedName name="CAUCA">Datos!$P$4:$P$44</definedName>
    <definedName name="CESAR">Datos!$Q$4:$Q$28</definedName>
    <definedName name="cesion">Datos!$A$56:$A$58</definedName>
    <definedName name="CHOCÓ">Datos!$R$4:$R$34</definedName>
    <definedName name="CÓRDOBA">Datos!$S$4:$S$32</definedName>
    <definedName name="CUNDINAMARCA">Datos!$T$4:$T$120</definedName>
    <definedName name="Departamento">Datos!$D$11:$D$43</definedName>
    <definedName name="Departamentos">Datos!$D$11:$D$42</definedName>
    <definedName name="DOCUMETO">Datos!$A$50:$A$54</definedName>
    <definedName name="Final">Datos!$B$70</definedName>
    <definedName name="GUAINÍA">Datos!$U$4:$U$12</definedName>
    <definedName name="GUAVIARE">Datos!$V$4:$V$7</definedName>
    <definedName name="HUILA">Datos!$W$4:$W$40</definedName>
    <definedName name="LA_GUAJIRA">Datos!$X$4:$X$18</definedName>
    <definedName name="MAGDALENA">Datos!$Y$4:$Y$33</definedName>
    <definedName name="Mensual">Datos!$B$69</definedName>
    <definedName name="META">Datos!$Z$4:$Z$33</definedName>
    <definedName name="NARIÑO">Datos!$AA$4:$AA$67</definedName>
    <definedName name="NORTE_DE_SANTANDER">Datos!$AB$4:$AB$43</definedName>
    <definedName name="pago">Datos!$A$44:$A$47</definedName>
    <definedName name="PUTUMAYO">Datos!$AC$4:$AC$16</definedName>
    <definedName name="QUINDÍO">Datos!$AD$4:$AD$15</definedName>
    <definedName name="RISARALDA">Datos!$AE$4:$AE$17</definedName>
    <definedName name="SANTANDER">Datos!$AF$4:$AF$90</definedName>
    <definedName name="SUCRE">Datos!$AG$4:$AG$29</definedName>
    <definedName name="_xlnm.Print_Titles" localSheetId="1">Informe_P_Jurídica!$1:$3</definedName>
    <definedName name="TOLIMA">Datos!$AH$4:$AH$50</definedName>
    <definedName name="VALLE">Datos!$AI$4:$AI$45</definedName>
    <definedName name="VAUPÉS">Datos!$AJ$4:$AJ$9</definedName>
    <definedName name="VICHADA">Datos!$AK$4:$AK$7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6" i="4" l="1"/>
  <c r="O36" i="4"/>
  <c r="X116" i="4"/>
  <c r="AC115" i="4"/>
  <c r="X115" i="4"/>
  <c r="W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Camilo Ayala</author>
    <author>User</author>
    <author>Diana Mireya Rugeles Albarracin</author>
    <author>Camilo Eduardo Ayala</author>
  </authors>
  <commentList>
    <comment ref="D6" authorId="0" shapeId="0" xr:uid="{23648918-B957-46BF-811D-3C216D6C1891}">
      <text>
        <r>
          <rPr>
            <b/>
            <sz val="9"/>
            <color indexed="81"/>
            <rFont val="Tahoma"/>
            <family val="2"/>
          </rPr>
          <t>Indicar nombre completo del contratista</t>
        </r>
      </text>
    </comment>
    <comment ref="Z6" authorId="0" shapeId="0" xr:uid="{D05B01B1-9DC9-42DB-A693-770DBF82FA5F}">
      <text>
        <r>
          <rPr>
            <b/>
            <sz val="9"/>
            <color indexed="81"/>
            <rFont val="Tahoma"/>
            <family val="2"/>
          </rPr>
          <t>Digitar el número de identificación del contratista sin dígito de verificación.</t>
        </r>
      </text>
    </comment>
    <comment ref="T7" authorId="0" shapeId="0" xr:uid="{64349625-2CC9-4BEF-AFB5-38B39BDD4A90}">
      <text>
        <r>
          <rPr>
            <b/>
            <sz val="9"/>
            <color indexed="81"/>
            <rFont val="Tahoma"/>
            <family val="2"/>
          </rPr>
          <t>Dirección física del contratista</t>
        </r>
        <r>
          <rPr>
            <sz val="9"/>
            <color indexed="81"/>
            <rFont val="Tahoma"/>
            <family val="2"/>
          </rPr>
          <t xml:space="preserve">
</t>
        </r>
      </text>
    </comment>
    <comment ref="H10" authorId="0" shapeId="0" xr:uid="{3ECD924E-B4DD-45D9-951F-C253D0141F83}">
      <text>
        <r>
          <rPr>
            <b/>
            <sz val="9"/>
            <color indexed="81"/>
            <rFont val="Tahoma"/>
            <family val="2"/>
          </rPr>
          <t>Diligencie el número del contrato sin el año.</t>
        </r>
        <r>
          <rPr>
            <sz val="9"/>
            <color indexed="81"/>
            <rFont val="Tahoma"/>
            <family val="2"/>
          </rPr>
          <t xml:space="preserve">
</t>
        </r>
      </text>
    </comment>
    <comment ref="O10" authorId="0" shapeId="0" xr:uid="{897D85CA-D7EF-4A93-A4D2-2CFDBFE6B385}">
      <text>
        <r>
          <rPr>
            <b/>
            <sz val="9"/>
            <color indexed="81"/>
            <rFont val="Tahoma"/>
            <family val="2"/>
          </rPr>
          <t>Seleccione el año del contrato</t>
        </r>
      </text>
    </comment>
    <comment ref="H11" authorId="0" shapeId="0" xr:uid="{37C5E5A0-8C4C-48E2-911F-63757F5CD3A6}">
      <text>
        <r>
          <rPr>
            <b/>
            <sz val="9"/>
            <color indexed="81"/>
            <rFont val="Tahoma"/>
            <family val="2"/>
          </rPr>
          <t>Diligencie la fecha de inicio del contrato</t>
        </r>
        <r>
          <rPr>
            <sz val="9"/>
            <color indexed="81"/>
            <rFont val="Tahoma"/>
            <family val="2"/>
          </rPr>
          <t xml:space="preserve">
</t>
        </r>
      </text>
    </comment>
    <comment ref="P11" authorId="0" shapeId="0" xr:uid="{1FFB97FF-B462-46A7-BD4C-0DB132C181A9}">
      <text>
        <r>
          <rPr>
            <b/>
            <sz val="9"/>
            <color indexed="81"/>
            <rFont val="Tahoma"/>
            <family val="2"/>
          </rPr>
          <t>Terminación incial sin incluír prórrogas, supensiones y terminaciones anticipadas.</t>
        </r>
      </text>
    </comment>
    <comment ref="B12" authorId="0" shapeId="0" xr:uid="{46A2C281-3B8C-40DA-85A8-90BCEDA52814}">
      <text>
        <r>
          <rPr>
            <b/>
            <sz val="9"/>
            <color indexed="81"/>
            <rFont val="Tahoma"/>
            <family val="2"/>
          </rPr>
          <t>Registre el valor inicial de los recursos aportado por el FCP para el contrato.</t>
        </r>
      </text>
    </comment>
    <comment ref="L13" authorId="0" shapeId="0" xr:uid="{798BA232-0691-4E4E-AF82-4E57FBC650E0}">
      <text>
        <r>
          <rPr>
            <b/>
            <sz val="9"/>
            <color indexed="81"/>
            <rFont val="Tahoma"/>
            <family val="2"/>
          </rPr>
          <t>Registre el valor inicial de los recursos aportados por la entidad contratada o conviniente como contrapartida .</t>
        </r>
      </text>
    </comment>
    <comment ref="B14" authorId="0" shapeId="0" xr:uid="{1E2D676B-9A4A-4BFA-84BB-19912476DB50}">
      <text>
        <r>
          <rPr>
            <b/>
            <sz val="9"/>
            <color indexed="81"/>
            <rFont val="Tahoma"/>
            <family val="2"/>
          </rPr>
          <t>Relacione cronológicamente los otrosíes del contrato con su detalle.</t>
        </r>
      </text>
    </comment>
    <comment ref="B18" authorId="0" shapeId="0" xr:uid="{A15DE9C8-C505-47C4-9A70-B286F54D96D9}">
      <text>
        <r>
          <rPr>
            <b/>
            <sz val="9"/>
            <color indexed="81"/>
            <rFont val="Tahoma"/>
            <family val="2"/>
          </rPr>
          <t>Relacione cronológicamente los otrosíes del contrato con su detalle.</t>
        </r>
      </text>
    </comment>
    <comment ref="B26" authorId="0" shapeId="0" xr:uid="{7BA8F996-B261-4147-8C99-CC7F7D3292EE}">
      <text>
        <r>
          <rPr>
            <b/>
            <sz val="9"/>
            <color indexed="81"/>
            <rFont val="Tahoma"/>
            <family val="2"/>
          </rPr>
          <t>Relacione cronológicamente los otrosíes del contrato con su detalle.</t>
        </r>
      </text>
    </comment>
    <comment ref="B38" authorId="0" shapeId="0" xr:uid="{550DE009-A61F-42B4-818F-34A6C639908F}">
      <text>
        <r>
          <rPr>
            <b/>
            <sz val="9"/>
            <color indexed="81"/>
            <rFont val="Tahoma"/>
            <family val="2"/>
          </rPr>
          <t>Relacione cronológicamente los otrosíes del contrato con su detalle.</t>
        </r>
      </text>
    </comment>
    <comment ref="B39" authorId="0" shapeId="0" xr:uid="{86E6572B-459C-4A02-B5CA-8CDFFDF0F911}">
      <text>
        <r>
          <rPr>
            <b/>
            <sz val="9"/>
            <color indexed="81"/>
            <rFont val="Tahoma"/>
            <family val="2"/>
          </rPr>
          <t>Seleccione el número de otrosí al contrato</t>
        </r>
      </text>
    </comment>
    <comment ref="C39" authorId="0" shapeId="0" xr:uid="{934E6F0A-4F2D-43D3-9756-A6A208494331}">
      <text>
        <r>
          <rPr>
            <b/>
            <sz val="9"/>
            <color indexed="81"/>
            <rFont val="Tahoma"/>
            <family val="2"/>
          </rPr>
          <t>Seleccione el tipo de otrosí</t>
        </r>
      </text>
    </comment>
    <comment ref="I39" authorId="0" shapeId="0" xr:uid="{15023764-AFC4-44CA-A3F2-DA4AB118277C}">
      <text>
        <r>
          <rPr>
            <b/>
            <sz val="9"/>
            <color indexed="81"/>
            <rFont val="Tahoma"/>
            <family val="2"/>
          </rPr>
          <t>-Para prórrogas y suspensiones indicar la fecha de inicio y fecha de finalizacion para cada una.
-Para adiciones y disminuciones registrar el valor por cada otrosí suscrito.
-Para otras modificaciones registre las fechas según corresponda.</t>
        </r>
      </text>
    </comment>
    <comment ref="B51" authorId="1" shapeId="0" xr:uid="{B94534FA-BFC6-4D7A-AC51-161BF0414B7F}">
      <text>
        <r>
          <rPr>
            <b/>
            <sz val="9"/>
            <color indexed="81"/>
            <rFont val="Tahoma"/>
            <family val="2"/>
          </rPr>
          <t>Incluye las adiciones y disminuciones realizadas</t>
        </r>
      </text>
    </comment>
    <comment ref="Q51" authorId="0" shapeId="0" xr:uid="{D6568230-BC66-48E0-8B27-14E81D21820E}">
      <text>
        <r>
          <rPr>
            <b/>
            <sz val="9"/>
            <color indexed="81"/>
            <rFont val="Tahoma"/>
            <family val="2"/>
          </rPr>
          <t>Fecha de terminación final, incluídas prórrogas, supensiones y terminaciones anticipadas.</t>
        </r>
      </text>
    </comment>
    <comment ref="B52" authorId="0" shapeId="0" xr:uid="{84A60581-78BC-40FB-B448-50929D3D25AD}">
      <text>
        <r>
          <rPr>
            <b/>
            <sz val="9"/>
            <color indexed="81"/>
            <rFont val="Tahoma"/>
            <family val="2"/>
          </rPr>
          <t>Si la ejecución del contrato se da en varios municipios seleccionar la opción "VARIOS" de la silla "DEPARTAMENTOS" y adjuntar a este informe, tabla con la relación de los municipios. (Sección Anexos)</t>
        </r>
      </text>
    </comment>
    <comment ref="G52" authorId="0" shapeId="0" xr:uid="{90E1651A-1147-4CD5-98FF-00CACE34B10E}">
      <text>
        <r>
          <rPr>
            <b/>
            <sz val="9"/>
            <color indexed="81"/>
            <rFont val="Tahoma"/>
            <family val="2"/>
          </rPr>
          <t>Seleccione el departamento de ejecución del contrato. Sin son varios municipios y departamentos seleccionar la opción "VARIOS".</t>
        </r>
      </text>
    </comment>
    <comment ref="S52" authorId="0" shapeId="0" xr:uid="{E4348756-6BAD-4F67-9F9E-5748C2FB4BA9}">
      <text>
        <r>
          <rPr>
            <b/>
            <sz val="9"/>
            <color indexed="81"/>
            <rFont val="Tahoma"/>
            <family val="2"/>
          </rPr>
          <t>Seleccione el municipio de ejecución del contrato.</t>
        </r>
      </text>
    </comment>
    <comment ref="B53" authorId="0" shapeId="0" xr:uid="{8F9BDEFA-DC46-4D1D-ABB8-93D6834560F6}">
      <text>
        <r>
          <rPr>
            <b/>
            <sz val="9"/>
            <color indexed="81"/>
            <rFont val="Tahoma"/>
            <family val="2"/>
          </rPr>
          <t>Reseñe el objeto del contrato</t>
        </r>
      </text>
    </comment>
    <comment ref="B54" authorId="0" shapeId="0" xr:uid="{E3810799-41DD-4424-938F-6B6BA08E4B4A}">
      <text>
        <r>
          <rPr>
            <b/>
            <sz val="9"/>
            <color indexed="81"/>
            <rFont val="Tahoma"/>
            <family val="2"/>
          </rPr>
          <t>Reseñe las sanciones aplicadas al contratista</t>
        </r>
      </text>
    </comment>
    <comment ref="B56" authorId="0" shapeId="0" xr:uid="{7318404F-B879-43A6-B354-6508361F6DDD}">
      <text>
        <r>
          <rPr>
            <b/>
            <sz val="9"/>
            <color indexed="81"/>
            <rFont val="Tahoma"/>
            <family val="2"/>
          </rPr>
          <t>Seleccione un amparo de la póliza del contrato</t>
        </r>
      </text>
    </comment>
    <comment ref="F56" authorId="0" shapeId="0" xr:uid="{577567D1-2E30-46C0-B366-1E2E821C5016}">
      <text>
        <r>
          <rPr>
            <b/>
            <sz val="9"/>
            <color indexed="81"/>
            <rFont val="Tahoma"/>
            <family val="2"/>
          </rPr>
          <t>Registre fechas de coberturas sobre los amparos de la póliza del contrato</t>
        </r>
      </text>
    </comment>
    <comment ref="R56" authorId="0" shapeId="0" xr:uid="{0574D3A6-C932-4B20-A6C7-C6A82255A73E}">
      <text>
        <r>
          <rPr>
            <b/>
            <sz val="9"/>
            <color indexed="81"/>
            <rFont val="Tahoma"/>
            <family val="2"/>
          </rPr>
          <t>Registre fechas de ampliación de coberturas sobre los amparos de la póliza del contrato</t>
        </r>
      </text>
    </comment>
    <comment ref="X56" authorId="0" shapeId="0" xr:uid="{7AEA8C77-6861-4C07-A733-C43FDA3E3BF9}">
      <text>
        <r>
          <rPr>
            <b/>
            <sz val="9"/>
            <color indexed="81"/>
            <rFont val="Tahoma"/>
            <family val="2"/>
          </rPr>
          <t>Registre fechas de ampliación de coberturas sobre los amparos de la póliza del contrato.</t>
        </r>
      </text>
    </comment>
    <comment ref="AD56" authorId="0" shapeId="0" xr:uid="{7038DDB0-8988-42C9-912A-2E31A2039005}">
      <text>
        <r>
          <rPr>
            <b/>
            <sz val="9"/>
            <color indexed="81"/>
            <rFont val="Tahoma"/>
            <family val="2"/>
          </rPr>
          <t>Registre fechas de ampliación de coberturas sobre los amparos de la póliza del contrato.</t>
        </r>
      </text>
    </comment>
    <comment ref="B67" authorId="0" shapeId="0" xr:uid="{C2BC0D98-86F1-4D25-B387-E4EB8AE931F3}">
      <text>
        <r>
          <rPr>
            <b/>
            <sz val="9"/>
            <color indexed="81"/>
            <rFont val="Tahoma"/>
            <family val="2"/>
          </rPr>
          <t>Seleccione un amparo de la póliza del contrato</t>
        </r>
      </text>
    </comment>
    <comment ref="F67" authorId="0" shapeId="0" xr:uid="{040EB417-514E-4A75-B67C-4CD1A5BEC043}">
      <text>
        <r>
          <rPr>
            <b/>
            <sz val="9"/>
            <color indexed="81"/>
            <rFont val="Tahoma"/>
            <family val="2"/>
          </rPr>
          <t>Registre cuantías de coberturas sobre los amparos de la póliza del contrato.
En caso de que el número de las ampliaciones supere los campos establecidos en el formato, por favor remita un documento anexo con toda la información de las garantías</t>
        </r>
      </text>
    </comment>
    <comment ref="R67" authorId="0" shapeId="0" xr:uid="{FA5DA294-AC2C-49EE-9479-88BFACD45156}">
      <text>
        <r>
          <rPr>
            <b/>
            <sz val="9"/>
            <color indexed="81"/>
            <rFont val="Tahoma"/>
            <family val="2"/>
          </rPr>
          <t>Registre ampliación de cuantías de coberturas sobre los amparos de la póliza del contrato.</t>
        </r>
      </text>
    </comment>
    <comment ref="X67" authorId="0" shapeId="0" xr:uid="{2B51B566-5F3B-454F-AE58-A69E72334C7D}">
      <text>
        <r>
          <rPr>
            <b/>
            <sz val="9"/>
            <color indexed="81"/>
            <rFont val="Tahoma"/>
            <family val="2"/>
          </rPr>
          <t>Registre ampliación de cuantías de coberturas sobre los amparos de la póliza del contrato.</t>
        </r>
      </text>
    </comment>
    <comment ref="AD67" authorId="0" shapeId="0" xr:uid="{5F4D7065-BB46-42BD-82CE-738FDFB4B93D}">
      <text>
        <r>
          <rPr>
            <b/>
            <sz val="9"/>
            <color indexed="81"/>
            <rFont val="Tahoma"/>
            <family val="2"/>
          </rPr>
          <t>Registre ampliación de cuantías de coberturas sobre los amparos de la póliza del contrato.</t>
        </r>
      </text>
    </comment>
    <comment ref="B81" authorId="0" shapeId="0" xr:uid="{9A181BAE-EF94-4788-8C20-BD766DFD0FEC}">
      <text>
        <r>
          <rPr>
            <b/>
            <sz val="9"/>
            <color indexed="81"/>
            <rFont val="Tahoma"/>
            <family val="2"/>
          </rPr>
          <t>Reseñe si exisitió reclamación o aviso de siniestro ante la aseguradora.</t>
        </r>
      </text>
    </comment>
    <comment ref="B84" authorId="0" shapeId="0" xr:uid="{C78BBF77-304F-4D84-ADF8-F04F6F234298}">
      <text>
        <r>
          <rPr>
            <b/>
            <sz val="9"/>
            <color indexed="81"/>
            <rFont val="Tahoma"/>
            <family val="2"/>
          </rPr>
          <t>Nombre del supervisor o interventor</t>
        </r>
      </text>
    </comment>
    <comment ref="Q84" authorId="0" shapeId="0" xr:uid="{21A4E8B8-E516-48F5-9BE3-2D477F1128BE}">
      <text>
        <r>
          <rPr>
            <b/>
            <sz val="9"/>
            <color indexed="81"/>
            <rFont val="Tahoma"/>
            <family val="2"/>
          </rPr>
          <t>Cargo del supervisor o Interventor</t>
        </r>
      </text>
    </comment>
    <comment ref="B85" authorId="0" shapeId="0" xr:uid="{29D457D5-B399-41B6-BD4A-E3130DE9ED09}">
      <text>
        <r>
          <rPr>
            <b/>
            <sz val="9"/>
            <color indexed="81"/>
            <rFont val="Tahoma"/>
            <family val="2"/>
          </rPr>
          <t>Entidad a la que pertecene el Supervisor o Interventor</t>
        </r>
      </text>
    </comment>
    <comment ref="E86" authorId="1" shapeId="0" xr:uid="{186D8B2E-30C4-440A-B60B-7B5DFF04DA6D}">
      <text>
        <r>
          <rPr>
            <b/>
            <sz val="9"/>
            <color indexed="81"/>
            <rFont val="Tahoma"/>
            <family val="2"/>
          </rPr>
          <t>corresponde al personal y al de la entidad</t>
        </r>
        <r>
          <rPr>
            <sz val="9"/>
            <color indexed="81"/>
            <rFont val="Tahoma"/>
            <family val="2"/>
          </rPr>
          <t xml:space="preserve">
</t>
        </r>
      </text>
    </comment>
    <comment ref="M86" authorId="1" shapeId="0" xr:uid="{732F89EB-D81D-4182-927A-234B4F0D93F5}">
      <text>
        <r>
          <rPr>
            <b/>
            <sz val="9"/>
            <color indexed="81"/>
            <rFont val="Tahoma"/>
            <family val="2"/>
          </rPr>
          <t>corresponde al personal y al de la entidad</t>
        </r>
        <r>
          <rPr>
            <sz val="9"/>
            <color indexed="81"/>
            <rFont val="Tahoma"/>
            <family val="2"/>
          </rPr>
          <t xml:space="preserve">
</t>
        </r>
      </text>
    </comment>
    <comment ref="Y86" authorId="1" shapeId="0" xr:uid="{6EB05EF0-689D-460B-BADF-35B772B14950}">
      <text>
        <r>
          <rPr>
            <b/>
            <sz val="9"/>
            <color indexed="81"/>
            <rFont val="Tahoma"/>
            <family val="2"/>
          </rPr>
          <t>corresponde al personal y al de la entidad</t>
        </r>
        <r>
          <rPr>
            <sz val="9"/>
            <color indexed="81"/>
            <rFont val="Tahoma"/>
            <family val="2"/>
          </rPr>
          <t xml:space="preserve">
</t>
        </r>
      </text>
    </comment>
    <comment ref="B87" authorId="0" shapeId="0" xr:uid="{1339D46F-DD2B-4FB2-B4DD-390A06FA2A28}">
      <text>
        <r>
          <rPr>
            <b/>
            <sz val="9"/>
            <color indexed="81"/>
            <rFont val="Tahoma"/>
            <family val="2"/>
          </rPr>
          <t>Relacione cronológicamente los supervisores o interventores que ha tenido el contrato</t>
        </r>
      </text>
    </comment>
    <comment ref="B88" authorId="0" shapeId="0" xr:uid="{C46DC4AA-3DE4-4C04-877F-17253FA990B0}">
      <text>
        <r>
          <rPr>
            <b/>
            <sz val="9"/>
            <color indexed="81"/>
            <rFont val="Tahoma"/>
            <family val="2"/>
          </rPr>
          <t>Relacione el nombre del supervsior o interventor</t>
        </r>
      </text>
    </comment>
    <comment ref="Q88" authorId="0" shapeId="0" xr:uid="{4F7A5332-FB1E-45D5-A803-DC348D05A71F}">
      <text>
        <r>
          <rPr>
            <b/>
            <sz val="9"/>
            <color indexed="81"/>
            <rFont val="Tahoma"/>
            <family val="2"/>
          </rPr>
          <t>Registre fecha de inicio de la supervisión o interventoría de contrato.</t>
        </r>
      </text>
    </comment>
    <comment ref="X88" authorId="0" shapeId="0" xr:uid="{BFC14A0E-9CD5-4558-859F-58624738193E}">
      <text>
        <r>
          <rPr>
            <b/>
            <sz val="9"/>
            <color indexed="81"/>
            <rFont val="Tahoma"/>
            <family val="2"/>
          </rPr>
          <t>Registre fecha de terminación de la supervisión o interventoría del contrato ó Indique "En la Actualidad" si se encuentra vigente la supervisión</t>
        </r>
      </text>
    </comment>
    <comment ref="B104" authorId="0" shapeId="0" xr:uid="{61246B36-4159-483E-8915-F6A96E746873}">
      <text>
        <r>
          <rPr>
            <b/>
            <sz val="9"/>
            <color indexed="81"/>
            <rFont val="Tahoma"/>
            <family val="2"/>
          </rPr>
          <t>Indique el número de informe a rendir</t>
        </r>
      </text>
    </comment>
    <comment ref="F104" authorId="0" shapeId="0" xr:uid="{3D856771-3E2E-45A0-913A-2D605BA652DB}">
      <text>
        <r>
          <rPr>
            <b/>
            <sz val="9"/>
            <color indexed="81"/>
            <rFont val="Tahoma"/>
            <family val="2"/>
          </rPr>
          <t>Seleccione el tipo de informe</t>
        </r>
      </text>
    </comment>
    <comment ref="P104" authorId="0" shapeId="0" xr:uid="{36ED5DCF-2932-4E97-827F-8B434BC6B774}">
      <text>
        <r>
          <rPr>
            <b/>
            <sz val="9"/>
            <color indexed="81"/>
            <rFont val="Tahoma"/>
            <family val="2"/>
          </rPr>
          <t>Indique el número de pago a tramitar frente al total de pagos pactados (si aplica)</t>
        </r>
      </text>
    </comment>
    <comment ref="AB104" authorId="0" shapeId="0" xr:uid="{15243181-995C-4369-BEC9-8779DE36AF80}">
      <text>
        <r>
          <rPr>
            <b/>
            <sz val="9"/>
            <color indexed="81"/>
            <rFont val="Tahoma"/>
            <family val="2"/>
          </rPr>
          <t>Fecha inicial del periodo a acreditar</t>
        </r>
      </text>
    </comment>
    <comment ref="AF104" authorId="0" shapeId="0" xr:uid="{7D37B889-0CCE-4AD5-82CC-87320B3386B1}">
      <text>
        <r>
          <rPr>
            <b/>
            <sz val="9"/>
            <color indexed="81"/>
            <rFont val="Tahoma"/>
            <family val="2"/>
          </rPr>
          <t>Fecha final del periodo a acreditar</t>
        </r>
      </text>
    </comment>
    <comment ref="F105" authorId="0" shapeId="0" xr:uid="{8EE74404-081B-4D90-859E-F91452180D6B}">
      <text>
        <r>
          <rPr>
            <b/>
            <sz val="9"/>
            <color indexed="81"/>
            <rFont val="Tahoma"/>
            <family val="2"/>
          </rPr>
          <t>Al corte del informe, registre el porcentaje de avance técnico del contrato.</t>
        </r>
      </text>
    </comment>
    <comment ref="B107" authorId="0" shapeId="0" xr:uid="{7BCBA8AE-1FF5-460B-B6B0-E1864CCE023D}">
      <text>
        <r>
          <rPr>
            <b/>
            <sz val="9"/>
            <color indexed="81"/>
            <rFont val="Tahoma"/>
            <family val="2"/>
          </rPr>
          <t>Reseñe justificación del avance técnico del contrato.</t>
        </r>
      </text>
    </comment>
    <comment ref="F113" authorId="0" shapeId="0" xr:uid="{B4633825-A85D-40EB-9A29-D167E8383586}">
      <text>
        <r>
          <rPr>
            <b/>
            <sz val="9"/>
            <color indexed="81"/>
            <rFont val="Tahoma"/>
            <family val="2"/>
          </rPr>
          <t>Al corte del informe, registre el porcentaje de avance financiero del contrato en relación de los desembolsos efectuados por el FCP. En el campo Avance y Justificación puede reseñar la ejecución financiera interna del proyecto o vía anexo.</t>
        </r>
      </text>
    </comment>
    <comment ref="B114" authorId="0" shapeId="0" xr:uid="{9DCE2A81-F535-4371-88AC-CA2DCED87786}">
      <text>
        <r>
          <rPr>
            <b/>
            <sz val="9"/>
            <color indexed="81"/>
            <rFont val="Tahoma"/>
            <family val="2"/>
          </rPr>
          <t>Registre el valor a pagar.</t>
        </r>
        <r>
          <rPr>
            <sz val="9"/>
            <color indexed="81"/>
            <rFont val="Tahoma"/>
            <family val="2"/>
          </rPr>
          <t xml:space="preserve">
</t>
        </r>
      </text>
    </comment>
    <comment ref="F114" authorId="0" shapeId="0" xr:uid="{7E2B2551-152E-4115-A3FD-754D5AB3A3CD}">
      <text>
        <r>
          <rPr>
            <b/>
            <sz val="9"/>
            <color indexed="81"/>
            <rFont val="Tahoma"/>
            <family val="2"/>
          </rPr>
          <t>Valor a pagar en el periodo. Si no aplica, registrar 0 o dejar vacío.</t>
        </r>
      </text>
    </comment>
    <comment ref="W114" authorId="0" shapeId="0" xr:uid="{D33B7E5B-A33C-4B48-87D3-741317E4F897}">
      <text>
        <r>
          <rPr>
            <b/>
            <sz val="9"/>
            <color indexed="81"/>
            <rFont val="Tahoma"/>
            <family val="2"/>
          </rPr>
          <t>Valor en curso de desembolso. Si no aplica, registrar 0 o dejar vacío.</t>
        </r>
      </text>
    </comment>
    <comment ref="F115" authorId="0" shapeId="0" xr:uid="{EB8DB37F-3A0B-4ACD-9BD8-40D969C51B55}">
      <text>
        <r>
          <rPr>
            <b/>
            <sz val="9"/>
            <color indexed="81"/>
            <rFont val="Tahoma"/>
            <family val="2"/>
          </rPr>
          <t>Registre el valor total de los recursos aportado por el FCP para el contrato.</t>
        </r>
      </text>
    </comment>
    <comment ref="P115" authorId="0" shapeId="0" xr:uid="{639C1B8A-84E3-49D0-B2DA-B1C468BA7DC2}">
      <text>
        <r>
          <rPr>
            <b/>
            <sz val="9"/>
            <color indexed="81"/>
            <rFont val="Tahoma"/>
            <family val="2"/>
          </rPr>
          <t>Valor pagado por el FCP a la fecha sin incluír el valor a pagar y en trámite.</t>
        </r>
      </text>
    </comment>
    <comment ref="F116" authorId="0" shapeId="0" xr:uid="{7E615F35-F441-4004-8971-99540F4BDDD4}">
      <text>
        <r>
          <rPr>
            <b/>
            <sz val="9"/>
            <color indexed="81"/>
            <rFont val="Tahoma"/>
            <family val="2"/>
          </rPr>
          <t>Registre el valor total de los recursos aportados por la entidad contratada o conviniente como contrapartida .</t>
        </r>
      </text>
    </comment>
    <comment ref="P116" authorId="0" shapeId="0" xr:uid="{21BE238B-96EC-48AD-A51D-E7D489CF4531}">
      <text>
        <r>
          <rPr>
            <b/>
            <sz val="9"/>
            <color indexed="81"/>
            <rFont val="Tahoma"/>
            <family val="2"/>
          </rPr>
          <t>Reseñar el valor ejectuado a la fecha, de la contrapartida aportada.</t>
        </r>
      </text>
    </comment>
    <comment ref="B118" authorId="0" shapeId="0" xr:uid="{2A7DC045-870B-4D52-AB8A-9FC1D4474617}">
      <text>
        <r>
          <rPr>
            <b/>
            <sz val="9"/>
            <color indexed="81"/>
            <rFont val="Tahoma"/>
            <family val="2"/>
          </rPr>
          <t>Reseñe justificación del avance financiero del contrato.</t>
        </r>
      </text>
    </comment>
    <comment ref="B123" authorId="0" shapeId="0" xr:uid="{FE833FE7-CC97-4F8C-9785-3733901F4FCE}">
      <text>
        <r>
          <rPr>
            <b/>
            <sz val="9"/>
            <color indexed="81"/>
            <rFont val="Tahoma"/>
            <family val="2"/>
          </rPr>
          <t>Relacionar todas las obligaciones del contrato. El formato contiene 150 filas para registrar obligaciones, sin embargo, se encuentran ocultas en grupo de 30 filas a partir de la fila 145. Si se requiere activar más filas, por favor quitar el oculto.</t>
        </r>
      </text>
    </comment>
    <comment ref="B124" authorId="2" shapeId="0" xr:uid="{BD73DE3D-4DDB-4536-A195-35A29C7881BE}">
      <text>
        <r>
          <rPr>
            <b/>
            <sz val="9"/>
            <color indexed="81"/>
            <rFont val="Tahoma"/>
            <charset val="1"/>
          </rPr>
          <t>Relacione el tipo de obligación del contrato (Generales, Especificas, Administrativas, etc)</t>
        </r>
      </text>
    </comment>
    <comment ref="F124" authorId="0" shapeId="0" xr:uid="{9E4A4344-F3A4-495E-80E2-BE945FFBA102}">
      <text>
        <r>
          <rPr>
            <b/>
            <sz val="9"/>
            <color indexed="81"/>
            <rFont val="Tahoma"/>
            <family val="2"/>
          </rPr>
          <t>Reseñe el número de obligación</t>
        </r>
      </text>
    </comment>
    <comment ref="H124" authorId="0" shapeId="0" xr:uid="{75D0FBA8-D362-402A-805A-E193AC6B3331}">
      <text>
        <r>
          <rPr>
            <b/>
            <sz val="9"/>
            <color indexed="81"/>
            <rFont val="Tahoma"/>
            <family val="2"/>
          </rPr>
          <t>Reseñe la obligación del contrato</t>
        </r>
      </text>
    </comment>
    <comment ref="X124" authorId="0" shapeId="0" xr:uid="{B7E9619D-AE38-4685-8728-77492FD71405}">
      <text>
        <r>
          <rPr>
            <b/>
            <sz val="9"/>
            <color indexed="81"/>
            <rFont val="Tahoma"/>
            <family val="2"/>
          </rPr>
          <t xml:space="preserve">En el marco del cumplimiento de la obligación, describa las actividades adelantadas así como sus evidencias y soportes. </t>
        </r>
      </text>
    </comment>
    <comment ref="L155" authorId="0" shapeId="0" xr:uid="{FF8014D2-9143-4A51-BAB0-826245A6A7D8}">
      <text>
        <r>
          <rPr>
            <b/>
            <sz val="9"/>
            <color indexed="81"/>
            <rFont val="Tahoma"/>
            <family val="2"/>
          </rPr>
          <t>Del informe recibido por parte del contratista</t>
        </r>
      </text>
    </comment>
    <comment ref="B156" authorId="3" shapeId="0" xr:uid="{ECC5A772-9EFA-42B4-AB37-71E21AA46591}">
      <text>
        <r>
          <rPr>
            <b/>
            <sz val="9"/>
            <color indexed="81"/>
            <rFont val="Tahoma"/>
            <family val="2"/>
          </rPr>
          <t>Reseñar el número de radicado con el que fue recibido en el Consorcio, el informe del contratista. Si el informe se adjunta al presente, por favor indicarlo acá mismo.</t>
        </r>
      </text>
    </comment>
    <comment ref="B157" authorId="0" shapeId="0" xr:uid="{78EBC226-1117-4BC6-8C74-C2E7574D7ABC}">
      <text>
        <r>
          <rPr>
            <b/>
            <sz val="9"/>
            <color indexed="81"/>
            <rFont val="Tahoma"/>
            <family val="2"/>
          </rPr>
          <t>Incluir la información relevante sobre la ejecución del contrato.</t>
        </r>
      </text>
    </comment>
    <comment ref="B166" authorId="3" shapeId="0" xr:uid="{91598177-F138-4821-A9A7-E3A662B559E9}">
      <text>
        <r>
          <rPr>
            <b/>
            <sz val="9"/>
            <color indexed="81"/>
            <rFont val="Tahoma"/>
            <family val="2"/>
          </rPr>
          <t>Únicamente para el informe final. En la documentación debe aportarse el FUID (Aplica para último informe).</t>
        </r>
      </text>
    </comment>
    <comment ref="B168" authorId="0" shapeId="0" xr:uid="{7B810DF8-BAF7-4A72-95E6-433AFB0126B5}">
      <text>
        <r>
          <rPr>
            <b/>
            <sz val="9"/>
            <color indexed="81"/>
            <rFont val="Tahoma"/>
            <family val="2"/>
          </rPr>
          <t>Reseñe recomendaciones para una efectiva ejecución del contrato</t>
        </r>
      </text>
    </comment>
    <comment ref="B184" authorId="0" shapeId="0" xr:uid="{70C4E01E-9BEB-4103-889C-1E8EC20AC0EF}">
      <text>
        <r>
          <rPr>
            <b/>
            <sz val="9"/>
            <color indexed="81"/>
            <rFont val="Tahoma"/>
            <family val="2"/>
          </rPr>
          <t xml:space="preserve">Reseñar toda la información que se considere relevante y que no se encuentre contemplado en los items anteriores. </t>
        </r>
      </text>
    </comment>
    <comment ref="B200" authorId="0" shapeId="0" xr:uid="{FAD3CF08-E20B-4BF5-AEE6-5D7C2D1D355B}">
      <text>
        <r>
          <rPr>
            <b/>
            <sz val="9"/>
            <color indexed="81"/>
            <rFont val="Tahoma"/>
            <family val="2"/>
          </rPr>
          <t>Anexos que soportan el cumplimiento de las obligaciones.</t>
        </r>
      </text>
    </comment>
  </commentList>
</comments>
</file>

<file path=xl/sharedStrings.xml><?xml version="1.0" encoding="utf-8"?>
<sst xmlns="http://schemas.openxmlformats.org/spreadsheetml/2006/main" count="1475" uniqueCount="1248">
  <si>
    <t>Tipo de Documento</t>
  </si>
  <si>
    <t>Si</t>
  </si>
  <si>
    <t>AMAZONAS</t>
  </si>
  <si>
    <t>ANTIOQUIA</t>
  </si>
  <si>
    <t>ARAUCA</t>
  </si>
  <si>
    <t>ARCHIPIELAGO_DE_SAN_ANDRES</t>
  </si>
  <si>
    <t>ATLÁNTICO</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</si>
  <si>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</si>
  <si>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</si>
  <si>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</si>
  <si>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</si>
  <si>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</si>
  <si>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</si>
  <si>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</si>
  <si>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</si>
  <si>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</si>
  <si>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</si>
  <si>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</si>
  <si>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</si>
  <si>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</si>
  <si>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</si>
  <si>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</si>
  <si>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</si>
  <si>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</si>
  <si>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</si>
  <si>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</si>
  <si>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</si>
  <si>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</si>
  <si>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SANTANDER</t>
  </si>
  <si>
    <t>SUCRE</t>
  </si>
  <si>
    <t>TOLIMA</t>
  </si>
  <si>
    <t>VALLE</t>
  </si>
  <si>
    <t>VAUPÉS</t>
  </si>
  <si>
    <t>VICHADA</t>
  </si>
  <si>
    <t>VARIOS</t>
  </si>
  <si>
    <t>CC</t>
  </si>
  <si>
    <t>No</t>
  </si>
  <si>
    <t>El Encanto</t>
  </si>
  <si>
    <t>Abejorral</t>
  </si>
  <si>
    <t>Arauca</t>
  </si>
  <si>
    <t>Providencia y Santa Catalina</t>
  </si>
  <si>
    <t>Baranoa</t>
  </si>
  <si>
    <t>Achí</t>
  </si>
  <si>
    <t>Almeida</t>
  </si>
  <si>
    <t>Aguadas</t>
  </si>
  <si>
    <t>Albania</t>
  </si>
  <si>
    <t>Aguazul</t>
  </si>
  <si>
    <t>Almaguer</t>
  </si>
  <si>
    <t>Aguachica</t>
  </si>
  <si>
    <t>Acandí</t>
  </si>
  <si>
    <t>Ayapel</t>
  </si>
  <si>
    <t>Agua De Dios</t>
  </si>
  <si>
    <t>Barranco Mina</t>
  </si>
  <si>
    <t>Calamar</t>
  </si>
  <si>
    <t>Acevedo</t>
  </si>
  <si>
    <t>Algarrobo</t>
  </si>
  <si>
    <t>Acacias</t>
  </si>
  <si>
    <t>Alban</t>
  </si>
  <si>
    <t>Abrego</t>
  </si>
  <si>
    <t>Colón</t>
  </si>
  <si>
    <t>Armenia</t>
  </si>
  <si>
    <t>Apía</t>
  </si>
  <si>
    <t>Aguada</t>
  </si>
  <si>
    <t>Buenavista</t>
  </si>
  <si>
    <t>Alpujarra</t>
  </si>
  <si>
    <t>Alcala</t>
  </si>
  <si>
    <t>Caruru</t>
  </si>
  <si>
    <t>Cumaribo</t>
  </si>
  <si>
    <t>Varios</t>
  </si>
  <si>
    <t>NIT</t>
  </si>
  <si>
    <t>N.A</t>
  </si>
  <si>
    <t>La Chorrera</t>
  </si>
  <si>
    <t>Abriaquí</t>
  </si>
  <si>
    <t>Arauquita</t>
  </si>
  <si>
    <t>San Andres</t>
  </si>
  <si>
    <t>Barranquilla</t>
  </si>
  <si>
    <t>Altos Del Rosario</t>
  </si>
  <si>
    <t>Aquitania</t>
  </si>
  <si>
    <t>Anserma</t>
  </si>
  <si>
    <t>Belén De Los Andaquies</t>
  </si>
  <si>
    <t>Chameza</t>
  </si>
  <si>
    <t>Argelia</t>
  </si>
  <si>
    <t>Agustín Codazzi</t>
  </si>
  <si>
    <t>Alto Baudó</t>
  </si>
  <si>
    <t>Albán</t>
  </si>
  <si>
    <t>Cacahual</t>
  </si>
  <si>
    <t>El Retorno</t>
  </si>
  <si>
    <t>Agrado</t>
  </si>
  <si>
    <t>Barrancas</t>
  </si>
  <si>
    <t>Aracataca</t>
  </si>
  <si>
    <t>Barranca De Upia</t>
  </si>
  <si>
    <t>Aldana</t>
  </si>
  <si>
    <t>Arboledas</t>
  </si>
  <si>
    <t>Mocoa</t>
  </si>
  <si>
    <t>Balboa</t>
  </si>
  <si>
    <t>Caimito</t>
  </si>
  <si>
    <t>Alvarado</t>
  </si>
  <si>
    <t>Andalucía</t>
  </si>
  <si>
    <t>Mitú</t>
  </si>
  <si>
    <t>La Primavera</t>
  </si>
  <si>
    <t>OTRO</t>
  </si>
  <si>
    <t>La Pedrera</t>
  </si>
  <si>
    <t>Alejandría</t>
  </si>
  <si>
    <t>Cravo Norte</t>
  </si>
  <si>
    <t>Campo De La Cruz</t>
  </si>
  <si>
    <t>Arenal</t>
  </si>
  <si>
    <t>Arcabuco</t>
  </si>
  <si>
    <t>Aranzazu</t>
  </si>
  <si>
    <t>Cartagena Del Chairá</t>
  </si>
  <si>
    <t>Hato Corozal</t>
  </si>
  <si>
    <t>Astrea</t>
  </si>
  <si>
    <t>Atrato</t>
  </si>
  <si>
    <t>Canalete</t>
  </si>
  <si>
    <t>Anapoima</t>
  </si>
  <si>
    <t>Inírida</t>
  </si>
  <si>
    <t>Miraflores</t>
  </si>
  <si>
    <t>Aipe</t>
  </si>
  <si>
    <t>Dibulla</t>
  </si>
  <si>
    <t>Ariguaní</t>
  </si>
  <si>
    <t>Cabuyaro</t>
  </si>
  <si>
    <t>Ancuya</t>
  </si>
  <si>
    <t>Bochalema</t>
  </si>
  <si>
    <t>Orito</t>
  </si>
  <si>
    <t>Calarca</t>
  </si>
  <si>
    <t>Belén De Umbría</t>
  </si>
  <si>
    <t>Aratoca</t>
  </si>
  <si>
    <t>Chalán</t>
  </si>
  <si>
    <t>Ambalema</t>
  </si>
  <si>
    <t>Ansermanuevo</t>
  </si>
  <si>
    <t>Pacoa</t>
  </si>
  <si>
    <t>Puerto Carreño</t>
  </si>
  <si>
    <t>La Victoria</t>
  </si>
  <si>
    <t>Amaga</t>
  </si>
  <si>
    <t>Fortul</t>
  </si>
  <si>
    <t>Candelaria</t>
  </si>
  <si>
    <t>Arjona</t>
  </si>
  <si>
    <t>Belén</t>
  </si>
  <si>
    <t>Belalcázar</t>
  </si>
  <si>
    <t>Currillo</t>
  </si>
  <si>
    <t>La Salina</t>
  </si>
  <si>
    <t>Bolívar</t>
  </si>
  <si>
    <t>Becerril</t>
  </si>
  <si>
    <t>Bagadó</t>
  </si>
  <si>
    <t>Cereté</t>
  </si>
  <si>
    <t>Anolaima</t>
  </si>
  <si>
    <t>La Guadalupe</t>
  </si>
  <si>
    <t>San José Del Guaviare</t>
  </si>
  <si>
    <t>Algeciras</t>
  </si>
  <si>
    <t>Distraccion</t>
  </si>
  <si>
    <t>Cerro San Antonio</t>
  </si>
  <si>
    <t>Castilla La Nueva</t>
  </si>
  <si>
    <t>Arboleda</t>
  </si>
  <si>
    <t>Bucarasica</t>
  </si>
  <si>
    <t>Puerto Asis</t>
  </si>
  <si>
    <t>Circasia</t>
  </si>
  <si>
    <t>Dosquebradas</t>
  </si>
  <si>
    <t>Barbosa</t>
  </si>
  <si>
    <t>Coloso</t>
  </si>
  <si>
    <t>Anzoátegui</t>
  </si>
  <si>
    <t>Papunahua</t>
  </si>
  <si>
    <t>Santa Rosalía</t>
  </si>
  <si>
    <t>Leticia</t>
  </si>
  <si>
    <t>Amalfi</t>
  </si>
  <si>
    <t>Puerto Rondón</t>
  </si>
  <si>
    <t>Galapa</t>
  </si>
  <si>
    <t>Arroyohondo</t>
  </si>
  <si>
    <t>Berbeo</t>
  </si>
  <si>
    <t>Chinchina</t>
  </si>
  <si>
    <t>El Doncello</t>
  </si>
  <si>
    <t>Maní</t>
  </si>
  <si>
    <t>Buenos Aires</t>
  </si>
  <si>
    <t>Bosconia</t>
  </si>
  <si>
    <t>Bahía Solano</t>
  </si>
  <si>
    <t>Chimá</t>
  </si>
  <si>
    <t>Apulo</t>
  </si>
  <si>
    <t>Mapiripan</t>
  </si>
  <si>
    <t>Altamira</t>
  </si>
  <si>
    <t>El Molino</t>
  </si>
  <si>
    <t>Chibolo</t>
  </si>
  <si>
    <t>Cumaral</t>
  </si>
  <si>
    <t>Barbacoas</t>
  </si>
  <si>
    <t>Cachirá</t>
  </si>
  <si>
    <t>Puerto Caicedo</t>
  </si>
  <si>
    <t>Cordoba</t>
  </si>
  <si>
    <t>Guática</t>
  </si>
  <si>
    <t>Barichara</t>
  </si>
  <si>
    <t>Corozal</t>
  </si>
  <si>
    <t>Armero</t>
  </si>
  <si>
    <t>Taraira</t>
  </si>
  <si>
    <t>Miriti - Paraná</t>
  </si>
  <si>
    <t>Andes</t>
  </si>
  <si>
    <t>Saravena</t>
  </si>
  <si>
    <t>Juan De Acosta</t>
  </si>
  <si>
    <t>Barranco De Loba</t>
  </si>
  <si>
    <t>Betéitiva</t>
  </si>
  <si>
    <t>Filadelfia</t>
  </si>
  <si>
    <t>El Paujil</t>
  </si>
  <si>
    <t>Monterrey</t>
  </si>
  <si>
    <t>Cajibío</t>
  </si>
  <si>
    <t>Chimichagua</t>
  </si>
  <si>
    <t>Bajo Baudó</t>
  </si>
  <si>
    <t>Chinú</t>
  </si>
  <si>
    <t>Arbeláez</t>
  </si>
  <si>
    <t>Morichal</t>
  </si>
  <si>
    <t>Baraya</t>
  </si>
  <si>
    <t>Fonseca</t>
  </si>
  <si>
    <t>Ciénaga</t>
  </si>
  <si>
    <t>El Calvario</t>
  </si>
  <si>
    <t>Belen</t>
  </si>
  <si>
    <t>Cácota</t>
  </si>
  <si>
    <t>Puerto Guzman</t>
  </si>
  <si>
    <t>Filandia</t>
  </si>
  <si>
    <t>La Celia</t>
  </si>
  <si>
    <t>Barrancabermeja</t>
  </si>
  <si>
    <t>Coveñas</t>
  </si>
  <si>
    <t>Ataco</t>
  </si>
  <si>
    <t>Buenaventura</t>
  </si>
  <si>
    <t>Yavaraté</t>
  </si>
  <si>
    <t>Dia</t>
  </si>
  <si>
    <t>Mes</t>
  </si>
  <si>
    <t>Año</t>
  </si>
  <si>
    <t>Departamentos</t>
  </si>
  <si>
    <t>Puerto Alegria</t>
  </si>
  <si>
    <t>Angelopolis</t>
  </si>
  <si>
    <t>Tame</t>
  </si>
  <si>
    <t>Luruaco</t>
  </si>
  <si>
    <t>Boavita</t>
  </si>
  <si>
    <t>La Dorada</t>
  </si>
  <si>
    <t>Florencia</t>
  </si>
  <si>
    <t>Nunchía</t>
  </si>
  <si>
    <t>Caldono</t>
  </si>
  <si>
    <t>Chiriguana</t>
  </si>
  <si>
    <t>Belén De Bajira</t>
  </si>
  <si>
    <t>Ciénaga De Oro</t>
  </si>
  <si>
    <t>Beltrán</t>
  </si>
  <si>
    <t>Pana Pana</t>
  </si>
  <si>
    <t>Campoalegre</t>
  </si>
  <si>
    <t>Hatonuevo</t>
  </si>
  <si>
    <t>Concordia</t>
  </si>
  <si>
    <t>El Castillo</t>
  </si>
  <si>
    <t>Buesaco</t>
  </si>
  <si>
    <t>Chinácota</t>
  </si>
  <si>
    <t>Puerto Leguizamo</t>
  </si>
  <si>
    <t>Genova</t>
  </si>
  <si>
    <t>La Virginia</t>
  </si>
  <si>
    <t>Betulia</t>
  </si>
  <si>
    <t>El Roble</t>
  </si>
  <si>
    <t>Cajamarca</t>
  </si>
  <si>
    <t>Buga</t>
  </si>
  <si>
    <t>Ene</t>
  </si>
  <si>
    <t>Puerto Arica</t>
  </si>
  <si>
    <t>Angostura</t>
  </si>
  <si>
    <t>Malambo</t>
  </si>
  <si>
    <t>Cantagallo</t>
  </si>
  <si>
    <t>Boyacá</t>
  </si>
  <si>
    <t>La Merced</t>
  </si>
  <si>
    <t>La Montañita</t>
  </si>
  <si>
    <t>Orocué</t>
  </si>
  <si>
    <t>Caloto</t>
  </si>
  <si>
    <t>Curumaní</t>
  </si>
  <si>
    <t>Bojaya</t>
  </si>
  <si>
    <t>Cotorra</t>
  </si>
  <si>
    <t>Bituima</t>
  </si>
  <si>
    <t>Puerto Colombia</t>
  </si>
  <si>
    <t>Colombia</t>
  </si>
  <si>
    <t>La Jagua Del Pilar</t>
  </si>
  <si>
    <t>El Banco</t>
  </si>
  <si>
    <t>El Dorado</t>
  </si>
  <si>
    <t>Chachagui</t>
  </si>
  <si>
    <t>Chitagá</t>
  </si>
  <si>
    <t>San Francisco</t>
  </si>
  <si>
    <t>La Tebaida</t>
  </si>
  <si>
    <t>Marsella</t>
  </si>
  <si>
    <t>Galeras</t>
  </si>
  <si>
    <t>Carmen De Apicalá</t>
  </si>
  <si>
    <t>Bugalagrande</t>
  </si>
  <si>
    <t>Feb</t>
  </si>
  <si>
    <t>Puerto Nariño</t>
  </si>
  <si>
    <t>Anorí</t>
  </si>
  <si>
    <t>Manati</t>
  </si>
  <si>
    <t>Carmen De Bolívar</t>
  </si>
  <si>
    <t>Briceño</t>
  </si>
  <si>
    <t>Manizales</t>
  </si>
  <si>
    <t>Milan</t>
  </si>
  <si>
    <t>Paz De Ariporo</t>
  </si>
  <si>
    <t>Corinto</t>
  </si>
  <si>
    <t>El Copey</t>
  </si>
  <si>
    <t>Canton De San Pablo</t>
  </si>
  <si>
    <t>La Apartada</t>
  </si>
  <si>
    <t>Bogotá</t>
  </si>
  <si>
    <t>San Felipe</t>
  </si>
  <si>
    <t>Elías</t>
  </si>
  <si>
    <t>Maicao</t>
  </si>
  <si>
    <t>El Piñon</t>
  </si>
  <si>
    <t>Fuente De Oro</t>
  </si>
  <si>
    <t>Colon</t>
  </si>
  <si>
    <t>Convención</t>
  </si>
  <si>
    <t>San Miguel</t>
  </si>
  <si>
    <t>Montengro</t>
  </si>
  <si>
    <t>Mistrató</t>
  </si>
  <si>
    <t>Bucaramanga</t>
  </si>
  <si>
    <t>Guaranda</t>
  </si>
  <si>
    <t>Casabianca</t>
  </si>
  <si>
    <t>Caicedonia</t>
  </si>
  <si>
    <t>Mar</t>
  </si>
  <si>
    <t>Puerto Santander</t>
  </si>
  <si>
    <t>Anza</t>
  </si>
  <si>
    <t>Palmar De Varela</t>
  </si>
  <si>
    <t>Cartagena</t>
  </si>
  <si>
    <t>Manzanares</t>
  </si>
  <si>
    <t>Morelia</t>
  </si>
  <si>
    <t>Pore</t>
  </si>
  <si>
    <t>El Tambo</t>
  </si>
  <si>
    <t>El Paso</t>
  </si>
  <si>
    <t>Carmén Del Darién</t>
  </si>
  <si>
    <t>Lorica</t>
  </si>
  <si>
    <t>Bojacá</t>
  </si>
  <si>
    <t>Garzón</t>
  </si>
  <si>
    <t>Manaure</t>
  </si>
  <si>
    <t>El Reten</t>
  </si>
  <si>
    <t>Granada</t>
  </si>
  <si>
    <t>Consaca</t>
  </si>
  <si>
    <t>Cúcuta</t>
  </si>
  <si>
    <t>Santiago</t>
  </si>
  <si>
    <t>Pijao</t>
  </si>
  <si>
    <t>Pereira</t>
  </si>
  <si>
    <t>Cabrera</t>
  </si>
  <si>
    <t>La Unión</t>
  </si>
  <si>
    <t>Chaparral</t>
  </si>
  <si>
    <t>Cali</t>
  </si>
  <si>
    <t>Abr</t>
  </si>
  <si>
    <t>Tarapacá</t>
  </si>
  <si>
    <t>Apartadó</t>
  </si>
  <si>
    <t>Piojó</t>
  </si>
  <si>
    <t>Cicuco</t>
  </si>
  <si>
    <t>Busbanzá</t>
  </si>
  <si>
    <t>Marmato</t>
  </si>
  <si>
    <t>Puerto Rico</t>
  </si>
  <si>
    <t>Recetor</t>
  </si>
  <si>
    <t>Gamarra</t>
  </si>
  <si>
    <t>Certegui</t>
  </si>
  <si>
    <t>Los Córdobas</t>
  </si>
  <si>
    <t>Gigante</t>
  </si>
  <si>
    <t>Riohacha</t>
  </si>
  <si>
    <t>Fundacion</t>
  </si>
  <si>
    <t>Guamal</t>
  </si>
  <si>
    <t>Contadero</t>
  </si>
  <si>
    <t>Cucutilla</t>
  </si>
  <si>
    <t>Sibundoy</t>
  </si>
  <si>
    <t>Quimbaya</t>
  </si>
  <si>
    <t>Pueblo Rico</t>
  </si>
  <si>
    <t>California</t>
  </si>
  <si>
    <t>Los Palmitos</t>
  </si>
  <si>
    <t>Coello</t>
  </si>
  <si>
    <t>Calima</t>
  </si>
  <si>
    <t>May</t>
  </si>
  <si>
    <t>Arboletes</t>
  </si>
  <si>
    <t>Polonuevo</t>
  </si>
  <si>
    <t>Clemencia</t>
  </si>
  <si>
    <t>Caldas</t>
  </si>
  <si>
    <t>Marquetalia</t>
  </si>
  <si>
    <t>San Jose Del Fragua</t>
  </si>
  <si>
    <t>Sabanalarga</t>
  </si>
  <si>
    <t>Guapi</t>
  </si>
  <si>
    <t>González</t>
  </si>
  <si>
    <t>Condoto</t>
  </si>
  <si>
    <t>Momil</t>
  </si>
  <si>
    <t>Cachipay</t>
  </si>
  <si>
    <t>Guadalupe</t>
  </si>
  <si>
    <t>San Juan Del Cesar</t>
  </si>
  <si>
    <t>La Macarena</t>
  </si>
  <si>
    <t>Córdoba</t>
  </si>
  <si>
    <t>Durania</t>
  </si>
  <si>
    <t>Valle Del Guamuez</t>
  </si>
  <si>
    <t>Salento</t>
  </si>
  <si>
    <t>Quinchia</t>
  </si>
  <si>
    <t>Capitanejo</t>
  </si>
  <si>
    <t>Majagual</t>
  </si>
  <si>
    <t>Coyaima</t>
  </si>
  <si>
    <t>Jun</t>
  </si>
  <si>
    <t>Ponedera</t>
  </si>
  <si>
    <t>Campohermoso</t>
  </si>
  <si>
    <t>Marulanda</t>
  </si>
  <si>
    <t>San Vicente Del Caguán</t>
  </si>
  <si>
    <t>Sácama</t>
  </si>
  <si>
    <t>Inzá</t>
  </si>
  <si>
    <t>La Gloria</t>
  </si>
  <si>
    <t>El Carmen De Atrato</t>
  </si>
  <si>
    <t>Montelíbano</t>
  </si>
  <si>
    <t>Cajicá</t>
  </si>
  <si>
    <t>Hobo</t>
  </si>
  <si>
    <t>Uribia</t>
  </si>
  <si>
    <t>Nueva Granada</t>
  </si>
  <si>
    <t>La Uribe</t>
  </si>
  <si>
    <t>Cuaspud</t>
  </si>
  <si>
    <t>El Carmen</t>
  </si>
  <si>
    <t>Villa Garzon</t>
  </si>
  <si>
    <t>Santa Rosa De Cabal</t>
  </si>
  <si>
    <t>Carcasí</t>
  </si>
  <si>
    <t>Morroa</t>
  </si>
  <si>
    <t>Cunday</t>
  </si>
  <si>
    <t>Cartago</t>
  </si>
  <si>
    <t>Jul</t>
  </si>
  <si>
    <t>El Guamo</t>
  </si>
  <si>
    <t>Cerinza</t>
  </si>
  <si>
    <t>Neira</t>
  </si>
  <si>
    <t>Solano</t>
  </si>
  <si>
    <t>San Luis De Palenque</t>
  </si>
  <si>
    <t>Jambalo</t>
  </si>
  <si>
    <t>La Jagua De Ibirico</t>
  </si>
  <si>
    <t>El Litoral Del San Juan</t>
  </si>
  <si>
    <t>Montería</t>
  </si>
  <si>
    <t>Caparrapí</t>
  </si>
  <si>
    <t>Iquira</t>
  </si>
  <si>
    <t>Urumita</t>
  </si>
  <si>
    <t>Pedraza</t>
  </si>
  <si>
    <t>Lejanías</t>
  </si>
  <si>
    <t>Cumbal</t>
  </si>
  <si>
    <t>El Tarra</t>
  </si>
  <si>
    <t>Santuario</t>
  </si>
  <si>
    <t>Cepitá</t>
  </si>
  <si>
    <t>Ovejas</t>
  </si>
  <si>
    <t>Dolores</t>
  </si>
  <si>
    <t>Dagua</t>
  </si>
  <si>
    <t>Ago</t>
  </si>
  <si>
    <t>Repelon</t>
  </si>
  <si>
    <t>El Peñon</t>
  </si>
  <si>
    <t>Chinavita</t>
  </si>
  <si>
    <t>Norcasia</t>
  </si>
  <si>
    <t>Solita</t>
  </si>
  <si>
    <t>Támara</t>
  </si>
  <si>
    <t>La Sierra</t>
  </si>
  <si>
    <t>La Paz</t>
  </si>
  <si>
    <t>Itsmina</t>
  </si>
  <si>
    <t>Moñitos</t>
  </si>
  <si>
    <t>Caqueza</t>
  </si>
  <si>
    <t>Isnos</t>
  </si>
  <si>
    <t>Villanueva</t>
  </si>
  <si>
    <t>Pijiño Del Carmen</t>
  </si>
  <si>
    <t>Cumbitara</t>
  </si>
  <si>
    <t>El Zulia</t>
  </si>
  <si>
    <t>Cerrito</t>
  </si>
  <si>
    <t>Palmito</t>
  </si>
  <si>
    <t>Espinal</t>
  </si>
  <si>
    <t>El Águila</t>
  </si>
  <si>
    <t>Sep</t>
  </si>
  <si>
    <t>Bello</t>
  </si>
  <si>
    <t>Sabanagrande</t>
  </si>
  <si>
    <t>Hatillo De Loba</t>
  </si>
  <si>
    <t>Chiquinquirá</t>
  </si>
  <si>
    <t>Pácora</t>
  </si>
  <si>
    <t>Valparaiso</t>
  </si>
  <si>
    <t>Tauramena</t>
  </si>
  <si>
    <t>La Vega</t>
  </si>
  <si>
    <t>Juradó</t>
  </si>
  <si>
    <t>Planeta Rica</t>
  </si>
  <si>
    <t>Carmen De Carupa</t>
  </si>
  <si>
    <t>La Argentina</t>
  </si>
  <si>
    <t>Pivijay</t>
  </si>
  <si>
    <t>Mesetas</t>
  </si>
  <si>
    <t>El Charco</t>
  </si>
  <si>
    <t>Gramalote</t>
  </si>
  <si>
    <t>Charalá</t>
  </si>
  <si>
    <t>Sampués</t>
  </si>
  <si>
    <t>Falan</t>
  </si>
  <si>
    <t>El Cairo</t>
  </si>
  <si>
    <t>Oct</t>
  </si>
  <si>
    <t>Belmira</t>
  </si>
  <si>
    <t>Magangué</t>
  </si>
  <si>
    <t>Chíquiza</t>
  </si>
  <si>
    <t>Palestina</t>
  </si>
  <si>
    <t>Trinidad</t>
  </si>
  <si>
    <t>Lopez</t>
  </si>
  <si>
    <t>Pailitas</t>
  </si>
  <si>
    <t>Lloró</t>
  </si>
  <si>
    <t>Pueblo Nuevo</t>
  </si>
  <si>
    <t>Chaguaní</t>
  </si>
  <si>
    <t>La Plata</t>
  </si>
  <si>
    <t>Plato</t>
  </si>
  <si>
    <t>Puerto Concordia</t>
  </si>
  <si>
    <t>El Peñol</t>
  </si>
  <si>
    <t>Hacarí</t>
  </si>
  <si>
    <t>Charta</t>
  </si>
  <si>
    <t>San Benito Abad</t>
  </si>
  <si>
    <t>Flandes</t>
  </si>
  <si>
    <t>El Cerrito</t>
  </si>
  <si>
    <t>Nov</t>
  </si>
  <si>
    <t>Betania</t>
  </si>
  <si>
    <t>Santa Lucia</t>
  </si>
  <si>
    <t>Mahates</t>
  </si>
  <si>
    <t>Chiscas</t>
  </si>
  <si>
    <t>Pensilvania</t>
  </si>
  <si>
    <t>Mercaderes</t>
  </si>
  <si>
    <t>Pelaya</t>
  </si>
  <si>
    <t>Medio Atrato</t>
  </si>
  <si>
    <t>Puerto Escondido</t>
  </si>
  <si>
    <t>Chía</t>
  </si>
  <si>
    <t>Nátaga</t>
  </si>
  <si>
    <t>Pueblo Viejo</t>
  </si>
  <si>
    <t>Puerto Gaitán</t>
  </si>
  <si>
    <t>El Rosario</t>
  </si>
  <si>
    <t>Herrán</t>
  </si>
  <si>
    <t>Chima</t>
  </si>
  <si>
    <t>San Juan Betulia</t>
  </si>
  <si>
    <t>Fresno</t>
  </si>
  <si>
    <t>El Dovio</t>
  </si>
  <si>
    <t>Dic</t>
  </si>
  <si>
    <t>Santo Tomas</t>
  </si>
  <si>
    <t>Margarita</t>
  </si>
  <si>
    <t>Chita</t>
  </si>
  <si>
    <t>Riosucio</t>
  </si>
  <si>
    <t>Yopal</t>
  </si>
  <si>
    <t>Miranda</t>
  </si>
  <si>
    <t>Pueblo Bello</t>
  </si>
  <si>
    <t>Medio Baudó</t>
  </si>
  <si>
    <t>Puerto Libertador</t>
  </si>
  <si>
    <t>Chipaque</t>
  </si>
  <si>
    <t>Neiva</t>
  </si>
  <si>
    <t>Remolino</t>
  </si>
  <si>
    <t>Puerto Lleras</t>
  </si>
  <si>
    <t>El Tablon De Gomez</t>
  </si>
  <si>
    <t>La Esperanza</t>
  </si>
  <si>
    <t>Chipatá</t>
  </si>
  <si>
    <t>San Marcos</t>
  </si>
  <si>
    <t>Guamo</t>
  </si>
  <si>
    <t>Florida</t>
  </si>
  <si>
    <t>Soledad</t>
  </si>
  <si>
    <t>María La Baja</t>
  </si>
  <si>
    <t>Chitaraque</t>
  </si>
  <si>
    <t>Risaralda</t>
  </si>
  <si>
    <t>Morales</t>
  </si>
  <si>
    <t>Río De Oro</t>
  </si>
  <si>
    <t>Medio San Juan</t>
  </si>
  <si>
    <t>Purísima</t>
  </si>
  <si>
    <t>Choachí</t>
  </si>
  <si>
    <t>Oporapa</t>
  </si>
  <si>
    <t>Sabanas De San Angel</t>
  </si>
  <si>
    <t>Puerto Lopez</t>
  </si>
  <si>
    <t>La Playa</t>
  </si>
  <si>
    <t>Cimitarra</t>
  </si>
  <si>
    <t>San Onofre</t>
  </si>
  <si>
    <t>Herveo</t>
  </si>
  <si>
    <t>Ginebra</t>
  </si>
  <si>
    <t>Buriticá</t>
  </si>
  <si>
    <t>Suan</t>
  </si>
  <si>
    <t>Mompós</t>
  </si>
  <si>
    <t>Chivatá</t>
  </si>
  <si>
    <t>Salamina</t>
  </si>
  <si>
    <t>Padilla</t>
  </si>
  <si>
    <t>San Alberto</t>
  </si>
  <si>
    <t>Nóvita</t>
  </si>
  <si>
    <t>Sahagún</t>
  </si>
  <si>
    <t>Chocontá</t>
  </si>
  <si>
    <t>Paicol</t>
  </si>
  <si>
    <t>Francisco Pizarro</t>
  </si>
  <si>
    <t>Labateca</t>
  </si>
  <si>
    <t>Concepción</t>
  </si>
  <si>
    <t>San Pedro</t>
  </si>
  <si>
    <t>Honda</t>
  </si>
  <si>
    <t>Guacarí</t>
  </si>
  <si>
    <t>Cáceres</t>
  </si>
  <si>
    <t>Tubara</t>
  </si>
  <si>
    <t>Montecristo</t>
  </si>
  <si>
    <t>Chivor</t>
  </si>
  <si>
    <t>Samaná</t>
  </si>
  <si>
    <t>Paez</t>
  </si>
  <si>
    <t>San Diego</t>
  </si>
  <si>
    <t>Nuquí</t>
  </si>
  <si>
    <t>San Andrés Sotavento</t>
  </si>
  <si>
    <t>Cogua</t>
  </si>
  <si>
    <t>Palermo</t>
  </si>
  <si>
    <t>San Sebastian De Buenavista</t>
  </si>
  <si>
    <t>Restrepo</t>
  </si>
  <si>
    <t>Funes</t>
  </si>
  <si>
    <t>Los Patios</t>
  </si>
  <si>
    <t>Confines</t>
  </si>
  <si>
    <t>Santiago De Tolú</t>
  </si>
  <si>
    <t>Ibague</t>
  </si>
  <si>
    <t>Jamundí</t>
  </si>
  <si>
    <t>Caicedo</t>
  </si>
  <si>
    <t>Usiacuri</t>
  </si>
  <si>
    <t>Ciénega</t>
  </si>
  <si>
    <t>San José</t>
  </si>
  <si>
    <t>Patia</t>
  </si>
  <si>
    <t>San Martín</t>
  </si>
  <si>
    <t>Quibdó</t>
  </si>
  <si>
    <t>San Antero</t>
  </si>
  <si>
    <t>Cota</t>
  </si>
  <si>
    <t>San Zenon</t>
  </si>
  <si>
    <t>San Carlos Guaroa</t>
  </si>
  <si>
    <t>Guachucal</t>
  </si>
  <si>
    <t>Lourdes</t>
  </si>
  <si>
    <t>Contratación</t>
  </si>
  <si>
    <t>Sincé</t>
  </si>
  <si>
    <t>Icononzo</t>
  </si>
  <si>
    <t>La Cumbre</t>
  </si>
  <si>
    <t>Pinillos</t>
  </si>
  <si>
    <t>Cómbita</t>
  </si>
  <si>
    <t>Supía</t>
  </si>
  <si>
    <t>Piamonte</t>
  </si>
  <si>
    <t>Tamalameque</t>
  </si>
  <si>
    <t>Río Frío</t>
  </si>
  <si>
    <t>San Bernardo Del Viento</t>
  </si>
  <si>
    <t>Cucunubá</t>
  </si>
  <si>
    <t>Pital</t>
  </si>
  <si>
    <t>Santa Ana</t>
  </si>
  <si>
    <t>San Juan De Arama</t>
  </si>
  <si>
    <t>Guaitarilla</t>
  </si>
  <si>
    <t>Mutiscua</t>
  </si>
  <si>
    <t>Coromoro</t>
  </si>
  <si>
    <t>Sincelejo</t>
  </si>
  <si>
    <t>Lerida</t>
  </si>
  <si>
    <t>Campamento</t>
  </si>
  <si>
    <t>Regidor</t>
  </si>
  <si>
    <t>Coper</t>
  </si>
  <si>
    <t>Victoria</t>
  </si>
  <si>
    <t>Piendamo</t>
  </si>
  <si>
    <t>Valledupar</t>
  </si>
  <si>
    <t>Rio Quito</t>
  </si>
  <si>
    <t>San Carlos</t>
  </si>
  <si>
    <t>El Colegio</t>
  </si>
  <si>
    <t>Pitalito</t>
  </si>
  <si>
    <t>Santa Barbara De Pinto</t>
  </si>
  <si>
    <t>San Juanito</t>
  </si>
  <si>
    <t>Gualmatan</t>
  </si>
  <si>
    <t>Ocaña</t>
  </si>
  <si>
    <t>Curití</t>
  </si>
  <si>
    <t>Sucre</t>
  </si>
  <si>
    <t>Libano</t>
  </si>
  <si>
    <t>Cañasgordas</t>
  </si>
  <si>
    <t>Río Viejo</t>
  </si>
  <si>
    <t>Corrales</t>
  </si>
  <si>
    <t>Villamaria</t>
  </si>
  <si>
    <t>Popayán</t>
  </si>
  <si>
    <t>San Pelayo</t>
  </si>
  <si>
    <t>El Peñón</t>
  </si>
  <si>
    <t>Rivera</t>
  </si>
  <si>
    <t>Santa Marta</t>
  </si>
  <si>
    <t>San Luis De Cubarral</t>
  </si>
  <si>
    <t>Iles</t>
  </si>
  <si>
    <t>Pamplona</t>
  </si>
  <si>
    <t>El Carmen De Chucurí</t>
  </si>
  <si>
    <t>Tolú Viejo</t>
  </si>
  <si>
    <t>Mariquita</t>
  </si>
  <si>
    <t>Obando</t>
  </si>
  <si>
    <t>Caracolí</t>
  </si>
  <si>
    <t>San Cristobal</t>
  </si>
  <si>
    <t>Covarachía</t>
  </si>
  <si>
    <t>Viterbo</t>
  </si>
  <si>
    <t>Puerto Tejada</t>
  </si>
  <si>
    <t>San José Del Palmar</t>
  </si>
  <si>
    <t>San José de Uré</t>
  </si>
  <si>
    <t>El Rosal</t>
  </si>
  <si>
    <t>Saladoblanco</t>
  </si>
  <si>
    <t>Sitionuevo</t>
  </si>
  <si>
    <t>Imues</t>
  </si>
  <si>
    <t>Pamplonita</t>
  </si>
  <si>
    <t>El Guacamayo</t>
  </si>
  <si>
    <t>Melgar</t>
  </si>
  <si>
    <t>Palmira</t>
  </si>
  <si>
    <t>Caramanta</t>
  </si>
  <si>
    <t>San Estanislao</t>
  </si>
  <si>
    <t>Cubará</t>
  </si>
  <si>
    <t>Purace</t>
  </si>
  <si>
    <t>Sipí</t>
  </si>
  <si>
    <t>Tierralta</t>
  </si>
  <si>
    <t>Facatativá</t>
  </si>
  <si>
    <t>San Agustín</t>
  </si>
  <si>
    <t>Tenerife</t>
  </si>
  <si>
    <t>Villavicencio</t>
  </si>
  <si>
    <t>Ipiales</t>
  </si>
  <si>
    <t>Murillo</t>
  </si>
  <si>
    <t>Pradera</t>
  </si>
  <si>
    <t>Carepa</t>
  </si>
  <si>
    <t>San Fernando</t>
  </si>
  <si>
    <t>Cucaita</t>
  </si>
  <si>
    <t>Rosas</t>
  </si>
  <si>
    <t>Tadó</t>
  </si>
  <si>
    <t>Valencia</t>
  </si>
  <si>
    <t>Fomeque</t>
  </si>
  <si>
    <t>Santa María</t>
  </si>
  <si>
    <t>Zapayan</t>
  </si>
  <si>
    <t>Vista Hermosa</t>
  </si>
  <si>
    <t>La Cruz</t>
  </si>
  <si>
    <t>Ragonvalia</t>
  </si>
  <si>
    <t>El Playón</t>
  </si>
  <si>
    <t>Natagaima</t>
  </si>
  <si>
    <t>Carmen De Viboral</t>
  </si>
  <si>
    <t>San Jacinto</t>
  </si>
  <si>
    <t>Cuítiva</t>
  </si>
  <si>
    <t>San Sebastian</t>
  </si>
  <si>
    <t>Unguía</t>
  </si>
  <si>
    <t>Fosca</t>
  </si>
  <si>
    <t>Suaza</t>
  </si>
  <si>
    <t>Zona Bananera</t>
  </si>
  <si>
    <t>La Florida</t>
  </si>
  <si>
    <t>Salazar</t>
  </si>
  <si>
    <t>Encino</t>
  </si>
  <si>
    <t>Ortega</t>
  </si>
  <si>
    <t>Riofrio</t>
  </si>
  <si>
    <t>Carolina</t>
  </si>
  <si>
    <t>San Jacinto Del Cauca</t>
  </si>
  <si>
    <t>Duitama</t>
  </si>
  <si>
    <t>Santa Rosa</t>
  </si>
  <si>
    <t>Union Panamericana</t>
  </si>
  <si>
    <t>Funza</t>
  </si>
  <si>
    <t>Tarqui</t>
  </si>
  <si>
    <t>La Llanada</t>
  </si>
  <si>
    <t>San Calixto</t>
  </si>
  <si>
    <t>Enciso</t>
  </si>
  <si>
    <t>Palocabildo</t>
  </si>
  <si>
    <t>Roldanillo</t>
  </si>
  <si>
    <t>Caucasia</t>
  </si>
  <si>
    <t>San Juan Nepomuceno</t>
  </si>
  <si>
    <t>El Cocuy</t>
  </si>
  <si>
    <t>Santander De Quilichao</t>
  </si>
  <si>
    <t>Fúquene</t>
  </si>
  <si>
    <t>Tello</t>
  </si>
  <si>
    <t>La Tola</t>
  </si>
  <si>
    <t>San Cayetano</t>
  </si>
  <si>
    <t>Florián</t>
  </si>
  <si>
    <t>Piedras</t>
  </si>
  <si>
    <t>Chigorodó</t>
  </si>
  <si>
    <t>San Martin De Loba</t>
  </si>
  <si>
    <t>El Espino</t>
  </si>
  <si>
    <t>Silvia</t>
  </si>
  <si>
    <t>Fusagasugá</t>
  </si>
  <si>
    <t>Teruel</t>
  </si>
  <si>
    <t>La Union</t>
  </si>
  <si>
    <t>Floridablanca</t>
  </si>
  <si>
    <t>Planadas</t>
  </si>
  <si>
    <t>Sevilla</t>
  </si>
  <si>
    <t>Cisneros</t>
  </si>
  <si>
    <t>San Pablo</t>
  </si>
  <si>
    <t>Firavitoba</t>
  </si>
  <si>
    <t>Sotara</t>
  </si>
  <si>
    <t>Gachala</t>
  </si>
  <si>
    <t>Tesalia</t>
  </si>
  <si>
    <t>Leiva</t>
  </si>
  <si>
    <t>Sardinata</t>
  </si>
  <si>
    <t>Galán</t>
  </si>
  <si>
    <t>Prado</t>
  </si>
  <si>
    <t>Toro</t>
  </si>
  <si>
    <t>Ciudad Bolívar</t>
  </si>
  <si>
    <t>Santa Catalina</t>
  </si>
  <si>
    <t>Floresta</t>
  </si>
  <si>
    <t>Suarez</t>
  </si>
  <si>
    <t>Gachancipá</t>
  </si>
  <si>
    <t>Timaná</t>
  </si>
  <si>
    <t>Linares</t>
  </si>
  <si>
    <t>Silos</t>
  </si>
  <si>
    <t>Gambita</t>
  </si>
  <si>
    <t>Purificación</t>
  </si>
  <si>
    <t>Trujillo</t>
  </si>
  <si>
    <t>Cocorná</t>
  </si>
  <si>
    <t>Santa Rosa De Lima</t>
  </si>
  <si>
    <t>Gachantivá</t>
  </si>
  <si>
    <t>Gacheta</t>
  </si>
  <si>
    <t>Villavieja</t>
  </si>
  <si>
    <t>Los Andes</t>
  </si>
  <si>
    <t>Teorama</t>
  </si>
  <si>
    <t>Girón</t>
  </si>
  <si>
    <t>Rioblanco</t>
  </si>
  <si>
    <t>Tuluá</t>
  </si>
  <si>
    <t>Santa Rosa Del Sur</t>
  </si>
  <si>
    <t>Gameza</t>
  </si>
  <si>
    <t>Timbio</t>
  </si>
  <si>
    <t>Gama</t>
  </si>
  <si>
    <t>Yaguará</t>
  </si>
  <si>
    <t>Magui</t>
  </si>
  <si>
    <t>Tibú</t>
  </si>
  <si>
    <t>Guaca</t>
  </si>
  <si>
    <t>Roncesvalles</t>
  </si>
  <si>
    <t>Ulloa</t>
  </si>
  <si>
    <t>Simití</t>
  </si>
  <si>
    <t>Garagoa</t>
  </si>
  <si>
    <t>Timbiqui</t>
  </si>
  <si>
    <t>Girardot</t>
  </si>
  <si>
    <t>Mallama</t>
  </si>
  <si>
    <t>Toledo</t>
  </si>
  <si>
    <t>Rovira</t>
  </si>
  <si>
    <t>Versalles</t>
  </si>
  <si>
    <t>Copacabana</t>
  </si>
  <si>
    <t>Soplaviento</t>
  </si>
  <si>
    <t>Guacamayas</t>
  </si>
  <si>
    <t>Toribio</t>
  </si>
  <si>
    <t>Mosquera</t>
  </si>
  <si>
    <t>Villa Caro</t>
  </si>
  <si>
    <t>Guapotá</t>
  </si>
  <si>
    <t>Saldaña</t>
  </si>
  <si>
    <t>Vijes</t>
  </si>
  <si>
    <t>Dabeiba</t>
  </si>
  <si>
    <t>Talaigua Nuevo</t>
  </si>
  <si>
    <t>Guateque</t>
  </si>
  <si>
    <t>Totoro</t>
  </si>
  <si>
    <t>Guachetá</t>
  </si>
  <si>
    <t>Nariño</t>
  </si>
  <si>
    <t>Villa Del Rosario</t>
  </si>
  <si>
    <t>Guavatá</t>
  </si>
  <si>
    <t>San Antonio</t>
  </si>
  <si>
    <t>Yotoco</t>
  </si>
  <si>
    <t>Don Matias</t>
  </si>
  <si>
    <t>Tiquisio</t>
  </si>
  <si>
    <t>Guayatá</t>
  </si>
  <si>
    <t>Villa Rica</t>
  </si>
  <si>
    <t>Guaduas</t>
  </si>
  <si>
    <t>Olaya Herrera</t>
  </si>
  <si>
    <t>Guepsa</t>
  </si>
  <si>
    <t>San Luis</t>
  </si>
  <si>
    <t>Yumbo</t>
  </si>
  <si>
    <t>Ebéjico</t>
  </si>
  <si>
    <t>Turbaco</t>
  </si>
  <si>
    <t>Güicán</t>
  </si>
  <si>
    <t>Guasca</t>
  </si>
  <si>
    <t>Ospina</t>
  </si>
  <si>
    <t>Hato</t>
  </si>
  <si>
    <t>Santa Isabel</t>
  </si>
  <si>
    <t>Zarzal</t>
  </si>
  <si>
    <t>El Bagre</t>
  </si>
  <si>
    <t>Turbana</t>
  </si>
  <si>
    <t>Iza</t>
  </si>
  <si>
    <t>Guataquí</t>
  </si>
  <si>
    <t>Pasto</t>
  </si>
  <si>
    <t>Jesús María</t>
  </si>
  <si>
    <t>Suárez</t>
  </si>
  <si>
    <t>Entrerrios</t>
  </si>
  <si>
    <t>Jenesano</t>
  </si>
  <si>
    <t>Guatavita</t>
  </si>
  <si>
    <t>Policarpa</t>
  </si>
  <si>
    <t>Jordán</t>
  </si>
  <si>
    <t>Valle De San Juan</t>
  </si>
  <si>
    <t>Envigado</t>
  </si>
  <si>
    <t>Zambrano</t>
  </si>
  <si>
    <t>Jericó</t>
  </si>
  <si>
    <t>Guayabal De Siquima</t>
  </si>
  <si>
    <t>Potosí</t>
  </si>
  <si>
    <t>La Belleza</t>
  </si>
  <si>
    <t>Venadillo</t>
  </si>
  <si>
    <t>Fredonia</t>
  </si>
  <si>
    <t>La Capilla</t>
  </si>
  <si>
    <t>Guayabetal</t>
  </si>
  <si>
    <t>Providencia</t>
  </si>
  <si>
    <t>Villahermosa</t>
  </si>
  <si>
    <t>Frontino</t>
  </si>
  <si>
    <t>La Uvita</t>
  </si>
  <si>
    <t>Gutiérrez</t>
  </si>
  <si>
    <t>Puerres</t>
  </si>
  <si>
    <t>Landázuri</t>
  </si>
  <si>
    <t>Villarrica</t>
  </si>
  <si>
    <t>Giraldo</t>
  </si>
  <si>
    <t>Jerusalén</t>
  </si>
  <si>
    <t>Pupiales</t>
  </si>
  <si>
    <t>Lebríja</t>
  </si>
  <si>
    <t>Girardota</t>
  </si>
  <si>
    <t>Labranzagrande</t>
  </si>
  <si>
    <t>Junín</t>
  </si>
  <si>
    <t>Ricaurte</t>
  </si>
  <si>
    <t>Los Santos</t>
  </si>
  <si>
    <t>Gómez Plata</t>
  </si>
  <si>
    <t>Macanal</t>
  </si>
  <si>
    <t>La Calera</t>
  </si>
  <si>
    <t>Roberto Payan</t>
  </si>
  <si>
    <t>Macaravita</t>
  </si>
  <si>
    <t>Maripí</t>
  </si>
  <si>
    <t>La Mesa</t>
  </si>
  <si>
    <t>Samaniego</t>
  </si>
  <si>
    <t>Málaga</t>
  </si>
  <si>
    <t>La Palma</t>
  </si>
  <si>
    <t>San Bernardo</t>
  </si>
  <si>
    <t>Matanza</t>
  </si>
  <si>
    <t>Guarne</t>
  </si>
  <si>
    <t>Mongua</t>
  </si>
  <si>
    <t>La Peña</t>
  </si>
  <si>
    <t>San Lorenzo</t>
  </si>
  <si>
    <t>Mogotes</t>
  </si>
  <si>
    <t>Guatape</t>
  </si>
  <si>
    <t>Monguí</t>
  </si>
  <si>
    <t>Molagavita</t>
  </si>
  <si>
    <t>Heliconia</t>
  </si>
  <si>
    <t>Moniquirá</t>
  </si>
  <si>
    <t>Lenguazaque</t>
  </si>
  <si>
    <t>San Pedro De Cartago</t>
  </si>
  <si>
    <t>Ocamonte</t>
  </si>
  <si>
    <t>Hispania</t>
  </si>
  <si>
    <t>Motavita</t>
  </si>
  <si>
    <t>Macheta</t>
  </si>
  <si>
    <t>Sandoná</t>
  </si>
  <si>
    <t>Oiba</t>
  </si>
  <si>
    <t>Itagui</t>
  </si>
  <si>
    <t>Muzo</t>
  </si>
  <si>
    <t>Madrid</t>
  </si>
  <si>
    <t>Santa Barbara</t>
  </si>
  <si>
    <t>Onzaga</t>
  </si>
  <si>
    <t>Ituango</t>
  </si>
  <si>
    <t>Nobsa</t>
  </si>
  <si>
    <t>Manta</t>
  </si>
  <si>
    <t>Santa Cruz</t>
  </si>
  <si>
    <t>Palmar</t>
  </si>
  <si>
    <t>Jardín</t>
  </si>
  <si>
    <t>Nuevo Colón</t>
  </si>
  <si>
    <t>Medina</t>
  </si>
  <si>
    <t>Sapuyes</t>
  </si>
  <si>
    <t>Palmas Del Socorro</t>
  </si>
  <si>
    <t>Oicatá</t>
  </si>
  <si>
    <t>Taminango</t>
  </si>
  <si>
    <t>Páramo</t>
  </si>
  <si>
    <t>La Ceja</t>
  </si>
  <si>
    <t>Otanche</t>
  </si>
  <si>
    <t>Tangua</t>
  </si>
  <si>
    <t>Piedecuesta</t>
  </si>
  <si>
    <t>La Estrella</t>
  </si>
  <si>
    <t>Pachavita</t>
  </si>
  <si>
    <t>Nemocon</t>
  </si>
  <si>
    <t>Tumaco</t>
  </si>
  <si>
    <t>Pinchote</t>
  </si>
  <si>
    <t>VARIAS</t>
  </si>
  <si>
    <t>La Pintada</t>
  </si>
  <si>
    <t>Páez</t>
  </si>
  <si>
    <t>Nilo</t>
  </si>
  <si>
    <t>Tuquerres</t>
  </si>
  <si>
    <t>Puente Nacional</t>
  </si>
  <si>
    <t>Paipa</t>
  </si>
  <si>
    <t>Nimaima</t>
  </si>
  <si>
    <t>Yacuanquer</t>
  </si>
  <si>
    <t>Puerto Parra</t>
  </si>
  <si>
    <t>Informe</t>
  </si>
  <si>
    <t>Liborina</t>
  </si>
  <si>
    <t>Pajarito</t>
  </si>
  <si>
    <t>Nocaima</t>
  </si>
  <si>
    <t>Puerto Wilches</t>
  </si>
  <si>
    <t>Mensual</t>
  </si>
  <si>
    <t>Saldo por Pagar</t>
  </si>
  <si>
    <t>Maceo</t>
  </si>
  <si>
    <t>Panqueba</t>
  </si>
  <si>
    <t>Pacho</t>
  </si>
  <si>
    <t>Rionegro</t>
  </si>
  <si>
    <t>Último Informe</t>
  </si>
  <si>
    <t>Saldo por Liberar</t>
  </si>
  <si>
    <t>Marinilla</t>
  </si>
  <si>
    <t>Pauna</t>
  </si>
  <si>
    <t>Paime</t>
  </si>
  <si>
    <t>Sabana De Torres</t>
  </si>
  <si>
    <t>Medellín</t>
  </si>
  <si>
    <t>Paya</t>
  </si>
  <si>
    <t>Pandi</t>
  </si>
  <si>
    <t>San Andrés</t>
  </si>
  <si>
    <t>Montebello</t>
  </si>
  <si>
    <t>Paz De Río</t>
  </si>
  <si>
    <t>Paratebueno</t>
  </si>
  <si>
    <t>San Benito</t>
  </si>
  <si>
    <t>Buen Manejo y Correcta Inversión del Anticipo o pago anticipado</t>
  </si>
  <si>
    <t>Murindó</t>
  </si>
  <si>
    <t>Pesca</t>
  </si>
  <si>
    <t>Pasca</t>
  </si>
  <si>
    <t>San Gil</t>
  </si>
  <si>
    <t>Cumplimiento</t>
  </si>
  <si>
    <t>Mutata</t>
  </si>
  <si>
    <t>Pisba</t>
  </si>
  <si>
    <t>Puerto Salgar</t>
  </si>
  <si>
    <t>San Joaquín</t>
  </si>
  <si>
    <t>Salarios, prestaciones sociales e indemnizaciones laborales</t>
  </si>
  <si>
    <t>Puerto Boyaca</t>
  </si>
  <si>
    <t>Puli</t>
  </si>
  <si>
    <t>San José De Miranda</t>
  </si>
  <si>
    <t>Estabilidad y Calidad de la Obra</t>
  </si>
  <si>
    <t>Nechí</t>
  </si>
  <si>
    <t>Quípama</t>
  </si>
  <si>
    <t>Quebradanegra</t>
  </si>
  <si>
    <t>Calidad del Servicio y/o bien</t>
  </si>
  <si>
    <t>Necoclí</t>
  </si>
  <si>
    <t>Ramiriquí</t>
  </si>
  <si>
    <t>Quetame</t>
  </si>
  <si>
    <t>San Vicente De Chucurí</t>
  </si>
  <si>
    <t>Responsabilidad Extracontractual</t>
  </si>
  <si>
    <t>Olaya</t>
  </si>
  <si>
    <t>Ráquira</t>
  </si>
  <si>
    <t>Quipile</t>
  </si>
  <si>
    <t>Santa Bárbara</t>
  </si>
  <si>
    <t>Peñol</t>
  </si>
  <si>
    <t>Rondón</t>
  </si>
  <si>
    <t>Santa Helena Del Opón</t>
  </si>
  <si>
    <t>Peque</t>
  </si>
  <si>
    <t>Saboyá</t>
  </si>
  <si>
    <t>San Antonio De Tequendama</t>
  </si>
  <si>
    <t>Simacota</t>
  </si>
  <si>
    <t>Pueblorrico</t>
  </si>
  <si>
    <t>Sáchica</t>
  </si>
  <si>
    <t>Socorro</t>
  </si>
  <si>
    <t>REINCORPORACION</t>
  </si>
  <si>
    <t>Puerto Berrio</t>
  </si>
  <si>
    <t>Samacá</t>
  </si>
  <si>
    <t>Suaita</t>
  </si>
  <si>
    <t xml:space="preserve">PDET </t>
  </si>
  <si>
    <t>Puerto Nare</t>
  </si>
  <si>
    <t>San Eduardo</t>
  </si>
  <si>
    <t>SUSTITUCIÓN</t>
  </si>
  <si>
    <t>Puerto Triunfo</t>
  </si>
  <si>
    <t>San José De Pare</t>
  </si>
  <si>
    <t>San Juan De Río Seco</t>
  </si>
  <si>
    <t>Surata</t>
  </si>
  <si>
    <t>PRIMERA INFANCIA - ICBF</t>
  </si>
  <si>
    <t>Remedios</t>
  </si>
  <si>
    <t>San Luis De Gaceno</t>
  </si>
  <si>
    <t>Sasaima</t>
  </si>
  <si>
    <t>Tona</t>
  </si>
  <si>
    <t>TEJIENDO PAZ - FUNCIONAMIENTO</t>
  </si>
  <si>
    <t>Retiro</t>
  </si>
  <si>
    <t>San Mateo</t>
  </si>
  <si>
    <t>Sesquilé</t>
  </si>
  <si>
    <t>Valle De San José</t>
  </si>
  <si>
    <t>IMPLEMENTACION</t>
  </si>
  <si>
    <t>San Miguel De Sema</t>
  </si>
  <si>
    <t>Sibaté</t>
  </si>
  <si>
    <t>Vélez</t>
  </si>
  <si>
    <t>BID - PRÉSTAMO</t>
  </si>
  <si>
    <t>San Pablo Borbur</t>
  </si>
  <si>
    <t>Silvania</t>
  </si>
  <si>
    <t>Vetas</t>
  </si>
  <si>
    <t>HERENCIA COLOMBIA</t>
  </si>
  <si>
    <t>Sabaneta</t>
  </si>
  <si>
    <t>San Rosa Viterbo</t>
  </si>
  <si>
    <t>Simijaca</t>
  </si>
  <si>
    <t>AMBIENTE Y DESARROLLO SOSTENIBLE</t>
  </si>
  <si>
    <t>Salgar</t>
  </si>
  <si>
    <t>Soacha</t>
  </si>
  <si>
    <t>Zapatoca</t>
  </si>
  <si>
    <t>BID - FACILIDAD</t>
  </si>
  <si>
    <t>Santa Sofía</t>
  </si>
  <si>
    <t>Sopó</t>
  </si>
  <si>
    <t>ANT 2019</t>
  </si>
  <si>
    <t>Santana</t>
  </si>
  <si>
    <t>Subachoque</t>
  </si>
  <si>
    <t>KFW</t>
  </si>
  <si>
    <t>Sativanorte</t>
  </si>
  <si>
    <t>Suesca</t>
  </si>
  <si>
    <t>AFD</t>
  </si>
  <si>
    <t>San Jerónimo</t>
  </si>
  <si>
    <t>Sativasur</t>
  </si>
  <si>
    <t>Supatá</t>
  </si>
  <si>
    <t>VISIÓN AMAZONIA</t>
  </si>
  <si>
    <t>San José De La Montaña</t>
  </si>
  <si>
    <t>Siachoque</t>
  </si>
  <si>
    <t>Susa</t>
  </si>
  <si>
    <t>NIÑEZ Y ADOLESCENCIA -ICBF</t>
  </si>
  <si>
    <t>San Juan De Uraba</t>
  </si>
  <si>
    <t>Soatá</t>
  </si>
  <si>
    <t>Sutatausa</t>
  </si>
  <si>
    <t>ZONA ZEII CATATUMBO - CATASTRO</t>
  </si>
  <si>
    <t>Socha</t>
  </si>
  <si>
    <t>Tabio</t>
  </si>
  <si>
    <t>CATASTRO MULTIPROPOSITO</t>
  </si>
  <si>
    <t>Socotá</t>
  </si>
  <si>
    <t>Tausa</t>
  </si>
  <si>
    <t>AGENCIA DE DESARROLLO RURAL - ADR</t>
  </si>
  <si>
    <t>San Pedro De Uraba</t>
  </si>
  <si>
    <t>Sogamoso</t>
  </si>
  <si>
    <t>Tena</t>
  </si>
  <si>
    <t>MINISTERIO DE AGRICULTURA Y DESARROLLO RURAL</t>
  </si>
  <si>
    <t>San Rafael</t>
  </si>
  <si>
    <t>Somondoco</t>
  </si>
  <si>
    <t>Tenjo</t>
  </si>
  <si>
    <t>ACCIONES COMUNITARIAS Y RESTAURATIVAS - ARN</t>
  </si>
  <si>
    <t>San Roque</t>
  </si>
  <si>
    <t>Sora</t>
  </si>
  <si>
    <t>Tibacuy</t>
  </si>
  <si>
    <t>SERVICIO SOCIAL PARA LA PAZ</t>
  </si>
  <si>
    <t>San Vicente</t>
  </si>
  <si>
    <t>Soracá</t>
  </si>
  <si>
    <t>Tibirita</t>
  </si>
  <si>
    <t>ATENCIÓN INTEGRAL DE LAS VÍCTIMAS - UARIV</t>
  </si>
  <si>
    <t>Sotaquirá</t>
  </si>
  <si>
    <t>Tocaima</t>
  </si>
  <si>
    <t>MINISTERIO DEL TRABAJO</t>
  </si>
  <si>
    <t>Santa Rosa De Osos</t>
  </si>
  <si>
    <t>Susacón</t>
  </si>
  <si>
    <t>Tocancipá</t>
  </si>
  <si>
    <t>KFW fase 2 y 3 ART</t>
  </si>
  <si>
    <t>Santafé De Antioquia</t>
  </si>
  <si>
    <t>Sutamarchán</t>
  </si>
  <si>
    <t>Topaipi</t>
  </si>
  <si>
    <t>FCAS - AECID ART Fase 1</t>
  </si>
  <si>
    <t>Santo Domingo</t>
  </si>
  <si>
    <t>Sutatenza</t>
  </si>
  <si>
    <t>Ubalá</t>
  </si>
  <si>
    <t>Tasco</t>
  </si>
  <si>
    <t>Ubaque</t>
  </si>
  <si>
    <t>Segovia</t>
  </si>
  <si>
    <t>Tenza</t>
  </si>
  <si>
    <t>Ubate</t>
  </si>
  <si>
    <t>Sonson</t>
  </si>
  <si>
    <t>Tibaná</t>
  </si>
  <si>
    <t>Une</t>
  </si>
  <si>
    <t>Sopetran</t>
  </si>
  <si>
    <t>Tibasosa</t>
  </si>
  <si>
    <t>Útica</t>
  </si>
  <si>
    <t>Támesis</t>
  </si>
  <si>
    <t>Tinjacá</t>
  </si>
  <si>
    <t>Venecia</t>
  </si>
  <si>
    <t>Tarazá</t>
  </si>
  <si>
    <t>Tipacoque</t>
  </si>
  <si>
    <t>Vergara</t>
  </si>
  <si>
    <t>Tarso</t>
  </si>
  <si>
    <t>Toca</t>
  </si>
  <si>
    <t>Vianí</t>
  </si>
  <si>
    <t>Titiribí</t>
  </si>
  <si>
    <t>Togüí</t>
  </si>
  <si>
    <t>Villagomez</t>
  </si>
  <si>
    <t>Tópaga</t>
  </si>
  <si>
    <t>Villapinzón</t>
  </si>
  <si>
    <t>Turbo</t>
  </si>
  <si>
    <t>Tota</t>
  </si>
  <si>
    <t>Villeta</t>
  </si>
  <si>
    <t>Uramita</t>
  </si>
  <si>
    <t>Tunja</t>
  </si>
  <si>
    <t>Viotá</t>
  </si>
  <si>
    <t>Urrao</t>
  </si>
  <si>
    <t>Tununguá</t>
  </si>
  <si>
    <t>Yacopí</t>
  </si>
  <si>
    <t>Valdivia</t>
  </si>
  <si>
    <t>Turmequé</t>
  </si>
  <si>
    <t>Zipacon</t>
  </si>
  <si>
    <t>Tuta</t>
  </si>
  <si>
    <t>Zipaquirá</t>
  </si>
  <si>
    <t>Vegachí</t>
  </si>
  <si>
    <t>Tutazá</t>
  </si>
  <si>
    <t>Umbita</t>
  </si>
  <si>
    <t>Vigía Del Fuerte</t>
  </si>
  <si>
    <t>Ventaquemada</t>
  </si>
  <si>
    <t>Yalí</t>
  </si>
  <si>
    <t>Villa De Leyva</t>
  </si>
  <si>
    <t>Yarumal</t>
  </si>
  <si>
    <t>Viracachá</t>
  </si>
  <si>
    <t>Yolombó</t>
  </si>
  <si>
    <t>Zetaquira</t>
  </si>
  <si>
    <t>Yondó</t>
  </si>
  <si>
    <t>Zaragoza</t>
  </si>
  <si>
    <t>Código: FIN_FOR_019</t>
  </si>
  <si>
    <t>Nombre</t>
  </si>
  <si>
    <t>Tipo de identificación</t>
  </si>
  <si>
    <t>No.</t>
  </si>
  <si>
    <t>Teléfono</t>
  </si>
  <si>
    <t>Correo Electrónico</t>
  </si>
  <si>
    <t>Dirección</t>
  </si>
  <si>
    <t>Número de Contrato</t>
  </si>
  <si>
    <t>de</t>
  </si>
  <si>
    <t>Subcuenta</t>
  </si>
  <si>
    <t>Fecha de Inicio</t>
  </si>
  <si>
    <t>Fecha de Terminación (inicial)</t>
  </si>
  <si>
    <t>Valor inicial aporte del FCP</t>
  </si>
  <si>
    <t xml:space="preserve">Valor inicial Contrapartida </t>
  </si>
  <si>
    <t>Valor total (inicial) del contrato</t>
  </si>
  <si>
    <t>No. OTROSÍ</t>
  </si>
  <si>
    <t>TIPO</t>
  </si>
  <si>
    <t>DETALLE</t>
  </si>
  <si>
    <t>Valor Final Total del Contrato</t>
  </si>
  <si>
    <t>Fecha terminación</t>
  </si>
  <si>
    <t>Lugar de Ejecución</t>
  </si>
  <si>
    <t>Departamento</t>
  </si>
  <si>
    <t>Municipio</t>
  </si>
  <si>
    <t>Objeto</t>
  </si>
  <si>
    <t>Sanciones</t>
  </si>
  <si>
    <t>Amparo</t>
  </si>
  <si>
    <t>Garantías Iniciales</t>
  </si>
  <si>
    <t>Ampliación 1</t>
  </si>
  <si>
    <t>Ampliación 2</t>
  </si>
  <si>
    <t>Ampliación 3</t>
  </si>
  <si>
    <t>Desde</t>
  </si>
  <si>
    <t>Hasta</t>
  </si>
  <si>
    <t>Aplicación Garantías</t>
  </si>
  <si>
    <t>Cargo</t>
  </si>
  <si>
    <t>Entidad</t>
  </si>
  <si>
    <t>E-mail</t>
  </si>
  <si>
    <t>No. de Informe</t>
  </si>
  <si>
    <t>Tipo de Informe</t>
  </si>
  <si>
    <t>No. de Pago</t>
  </si>
  <si>
    <t>Periodo del Informe</t>
  </si>
  <si>
    <t>a</t>
  </si>
  <si>
    <t>% Avance Técnico</t>
  </si>
  <si>
    <t>Avance y Justificación de Ejecución Técnica</t>
  </si>
  <si>
    <t>% Avance Financiero</t>
  </si>
  <si>
    <t>Valor a Pagar</t>
  </si>
  <si>
    <t>Valor en trámite de Pago</t>
  </si>
  <si>
    <t>Valor Total Aporte FCP</t>
  </si>
  <si>
    <t>Valor Pagado</t>
  </si>
  <si>
    <t>Saldo</t>
  </si>
  <si>
    <t>Valor Total Contrapartida</t>
  </si>
  <si>
    <t>Valor Ejecutado</t>
  </si>
  <si>
    <t>Avance y Justificación de Ejecución Financiera</t>
  </si>
  <si>
    <t>Tipo</t>
  </si>
  <si>
    <t>Detalle</t>
  </si>
  <si>
    <t>Cumple</t>
  </si>
  <si>
    <t>Actividades, Evidencia y Soportes</t>
  </si>
  <si>
    <t>Aprobación Informe Contratista</t>
  </si>
  <si>
    <t>Radicado Informe Contratista</t>
  </si>
  <si>
    <t>Con la firma del presente documento certifico y doy plena constancia que se adelantaron todas las verificaciones y análisis correspondientes, por lo cual la información contemplada aquí corresponde de manera veraz con el estado de cumplimiento del contrato o convenio. Asumo toda la responsabilidad que se derive de inconsistencias detectadas en la información contenida en el presente formato por cualquier organismo de control, auditoría o el Fondo Colombia en Paz. De igual forma certifico que el expediente contractual fue entregado en completitud al Administrador Fiduciario (aplica sólo para último informe).</t>
  </si>
  <si>
    <t>No. Radicado entrega expediente contractual</t>
  </si>
  <si>
    <t>FIRMA</t>
  </si>
  <si>
    <t>Nombre y Firma del Supervisor o Interventor</t>
  </si>
  <si>
    <t>ANEXOS</t>
  </si>
  <si>
    <t>Prórroga</t>
  </si>
  <si>
    <t>Adición</t>
  </si>
  <si>
    <t>Disminución</t>
  </si>
  <si>
    <t>Suspensión</t>
  </si>
  <si>
    <t>Otras modificaciones</t>
  </si>
  <si>
    <t>Método Pago</t>
  </si>
  <si>
    <t>Banco</t>
  </si>
  <si>
    <t>Tipo Cuenta</t>
  </si>
  <si>
    <t>Número Cuenta</t>
  </si>
  <si>
    <t xml:space="preserve">Concepto </t>
  </si>
  <si>
    <t>La información de los saldos corresponde a la fecha de corte:</t>
  </si>
  <si>
    <t>Fecha descarga formato:</t>
  </si>
  <si>
    <t>Meta</t>
  </si>
  <si>
    <t>Fuente de Recursos</t>
  </si>
  <si>
    <t>Disponible</t>
  </si>
  <si>
    <t>Número</t>
  </si>
  <si>
    <t>Valor</t>
  </si>
  <si>
    <t>Versión: 15</t>
  </si>
  <si>
    <t>METODO DE PAGO</t>
  </si>
  <si>
    <t>Transf. Electrónica</t>
  </si>
  <si>
    <t xml:space="preserve">Cheque </t>
  </si>
  <si>
    <t>Valor Total (Incluido IVA)</t>
  </si>
  <si>
    <t>A. INFORMACIÓN DEL CONTRATISTA</t>
  </si>
  <si>
    <t>B. INFORMACIÓN DEL CONTRATO</t>
  </si>
  <si>
    <t>C.  DATOS DE LA CUENTA DEL BENEFICIARIO PRINCIPAL</t>
  </si>
  <si>
    <t>D. DISTRIBUCIÓN DE LA INVERSIÓN DEL VALOR A PAGAR</t>
  </si>
  <si>
    <t>E. BENEFICIARIOS DE ENVIO O CESION (BEC)</t>
  </si>
  <si>
    <t>Tipo De Documento</t>
  </si>
  <si>
    <t xml:space="preserve">TIPO </t>
  </si>
  <si>
    <t>C.C.</t>
  </si>
  <si>
    <t>C.E.</t>
  </si>
  <si>
    <t>Tipo de Cesión</t>
  </si>
  <si>
    <t xml:space="preserve">Número Total de Beneficiarios  de Cesion </t>
  </si>
  <si>
    <t xml:space="preserve">Valor Total </t>
  </si>
  <si>
    <t>CESION</t>
  </si>
  <si>
    <t>Total</t>
  </si>
  <si>
    <t>Parcial</t>
  </si>
  <si>
    <t>F. MODIFICACIONES CONTRACTUALES</t>
  </si>
  <si>
    <t>G. INFORMACIÓN DE LAS GARANTÍAS</t>
  </si>
  <si>
    <t>H. INFORMACIÓN DEL SUPERVISOR O INTERVENTOR</t>
  </si>
  <si>
    <t>I. HISTÓRICO SUPERVISORES O INTERVENTORES</t>
  </si>
  <si>
    <t>J. INFORME DE EJECUCIÓN</t>
  </si>
  <si>
    <t>K. OBLIGACIONES</t>
  </si>
  <si>
    <t>L. Evaluación Cumplimiento Contratista</t>
  </si>
  <si>
    <t>M. Recomendaciones</t>
  </si>
  <si>
    <t>N. Conclusiones</t>
  </si>
  <si>
    <t>O.  Observaciones o Consideraciones</t>
  </si>
  <si>
    <t>Aprobado: 19-06-2026</t>
  </si>
  <si>
    <t>AUTORIZACIÓN DE PAGOS E INFORME DE SUPERVISIÓN O INTERVENTORÍA - OTRAS CONTRATACIONES DIFERENTES A CPS CON PERSONA NATURAL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</si>
</sst>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quot;$&quot;* #,##0_-;\-&quot;$&quot;* #,##0_-;_-&quot;$&quot;* &quot;-&quot;_-;_-@_-"/>
    <numFmt numFmtId="165" formatCode="&quot;$&quot;#,##0.00"/>
    <numFmt numFmtId="166" formatCode="#0"/>
    <numFmt numFmtId="167" formatCode="_(&quot;$&quot;\ * #,##0.00_);_(&quot;$&quot;\ * \(#,##0.00\);_(&quot;$&quot;\ * &quot;-&quot;??_);_(@_)"/>
  </numFmts>
  <fonts count="25" x14ac:knownFonts="1">
    <font>
      <sz val="11"/>
      <color theme="1"/>
      <name val="Calibri"/>
      <family val="2"/>
      <scheme val="minor"/>
    </font>
    <font>
      <sz val="11"/>
      <color theme="1"/>
      <name val="Calibri"/>
      <family val="2"/>
      <scheme val="minor"/>
    </font>
    <font>
      <sz val="10"/>
      <name val="Arial"/>
      <family val="2"/>
    </font>
    <font>
      <b/>
      <sz val="9"/>
      <color indexed="81"/>
      <name val="Tahoma"/>
      <family val="2"/>
    </font>
    <font>
      <u/>
      <sz val="11"/>
      <color theme="10"/>
      <name val="Calibri"/>
      <family val="2"/>
      <scheme val="minor"/>
    </font>
    <font>
      <sz val="9"/>
      <color indexed="81"/>
      <name val="Tahoma"/>
      <family val="2"/>
    </font>
    <font>
      <sz val="8"/>
      <name val="Calibri"/>
      <family val="2"/>
      <scheme val="minor"/>
    </font>
    <font>
      <sz val="8"/>
      <color theme="1"/>
      <name val="Calibri"/>
      <family val="2"/>
      <scheme val="minor"/>
    </font>
    <font>
      <sz val="10"/>
      <name val="Calibri"/>
      <family val="2"/>
      <scheme val="minor"/>
    </font>
    <font>
      <b/>
      <sz val="10"/>
      <name val="Calibri"/>
      <family val="2"/>
      <scheme val="minor"/>
    </font>
    <font>
      <sz val="8"/>
      <color rgb="FF000000"/>
      <name val="Calibri"/>
      <family val="2"/>
      <scheme val="minor"/>
    </font>
    <font>
      <sz val="10"/>
      <color theme="1"/>
      <name val="Tahoma"/>
      <family val="2"/>
    </font>
    <font>
      <b/>
      <sz val="10"/>
      <color theme="1"/>
      <name val="Verdana"/>
      <family val="2"/>
    </font>
    <font>
      <sz val="10"/>
      <name val="Verdana"/>
      <family val="2"/>
    </font>
    <font>
      <sz val="10"/>
      <color theme="1"/>
      <name val="Verdana"/>
      <family val="2"/>
    </font>
    <font>
      <sz val="9"/>
      <color theme="1"/>
      <name val="Verdana"/>
      <family val="2"/>
    </font>
    <font>
      <b/>
      <sz val="9"/>
      <color rgb="FFFF0000"/>
      <name val="Verdana"/>
      <family val="2"/>
    </font>
    <font>
      <sz val="8"/>
      <color theme="1"/>
      <name val="Verdana"/>
      <family val="2"/>
    </font>
    <font>
      <sz val="9"/>
      <color theme="0"/>
      <name val="Verdana"/>
      <family val="2"/>
    </font>
    <font>
      <b/>
      <sz val="8"/>
      <color theme="0"/>
      <name val="Verdana"/>
      <family val="2"/>
    </font>
    <font>
      <b/>
      <sz val="8"/>
      <color theme="1"/>
      <name val="Verdana"/>
      <family val="2"/>
    </font>
    <font>
      <u/>
      <sz val="8"/>
      <color theme="10"/>
      <name val="Verdana"/>
      <family val="2"/>
    </font>
    <font>
      <sz val="8"/>
      <name val="Verdana"/>
      <family val="2"/>
    </font>
    <font>
      <b/>
      <sz val="8"/>
      <name val="Verdana"/>
      <family val="2"/>
    </font>
    <font>
      <b/>
      <sz val="9"/>
      <color indexed="81"/>
      <name val="Tahoma"/>
      <charset val="1"/>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s>
  <borders count="126">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style="hair">
        <color theme="0" tint="-0.499984740745262"/>
      </top>
      <bottom/>
      <diagonal/>
    </border>
    <border>
      <left/>
      <right style="hair">
        <color theme="0" tint="-0.499984740745262"/>
      </right>
      <top/>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diagonal/>
    </border>
    <border>
      <left style="hair">
        <color theme="0" tint="-0.499984740745262"/>
      </left>
      <right style="hair">
        <color theme="0" tint="-0.499984740745262"/>
      </right>
      <top/>
      <bottom style="hair">
        <color theme="0" tint="-0.499984740745262"/>
      </bottom>
      <diagonal/>
    </border>
    <border>
      <left style="hair">
        <color theme="1" tint="0.34998626667073579"/>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style="hair">
        <color theme="0" tint="-0.499984740745262"/>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diagonal/>
    </border>
    <border>
      <left/>
      <right/>
      <top style="hair">
        <color theme="1" tint="0.499984740745262"/>
      </top>
      <bottom/>
      <diagonal/>
    </border>
    <border>
      <left/>
      <right style="hair">
        <color theme="1" tint="0.499984740745262"/>
      </right>
      <top style="hair">
        <color theme="1" tint="0.499984740745262"/>
      </top>
      <bottom/>
      <diagonal/>
    </border>
    <border>
      <left/>
      <right/>
      <top style="hair">
        <color theme="0"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hair">
        <color theme="1" tint="0.499984740745262"/>
      </bottom>
      <diagonal/>
    </border>
    <border>
      <left style="hair">
        <color theme="0" tint="-0.499984740745262"/>
      </left>
      <right/>
      <top style="hair">
        <color theme="1" tint="0.499984740745262"/>
      </top>
      <bottom style="hair">
        <color theme="0" tint="-0.499984740745262"/>
      </bottom>
      <diagonal/>
    </border>
    <border>
      <left/>
      <right/>
      <top style="hair">
        <color theme="1" tint="0.499984740745262"/>
      </top>
      <bottom style="hair">
        <color theme="0" tint="-0.499984740745262"/>
      </bottom>
      <diagonal/>
    </border>
    <border>
      <left style="hair">
        <color theme="1" tint="0.499984740745262"/>
      </left>
      <right/>
      <top/>
      <bottom/>
      <diagonal/>
    </border>
    <border>
      <left style="hair">
        <color indexed="64"/>
      </left>
      <right style="hair">
        <color indexed="64"/>
      </right>
      <top style="hair">
        <color indexed="64"/>
      </top>
      <bottom style="hair">
        <color indexed="64"/>
      </bottom>
      <diagonal/>
    </border>
    <border>
      <left style="hair">
        <color theme="1" tint="0.499984740745262"/>
      </left>
      <right style="hair">
        <color theme="1" tint="0.499984740745262"/>
      </right>
      <top/>
      <bottom style="hair">
        <color theme="1" tint="0.499984740745262"/>
      </bottom>
      <diagonal/>
    </border>
    <border>
      <left style="hair">
        <color theme="1" tint="0.34998626667073579"/>
      </left>
      <right/>
      <top/>
      <bottom style="hair">
        <color theme="1" tint="0.34998626667073579"/>
      </bottom>
      <diagonal/>
    </border>
    <border>
      <left/>
      <right/>
      <top/>
      <bottom style="hair">
        <color theme="1" tint="0.34998626667073579"/>
      </bottom>
      <diagonal/>
    </border>
    <border>
      <left/>
      <right style="hair">
        <color theme="1" tint="0.34998626667073579"/>
      </right>
      <top/>
      <bottom style="hair">
        <color theme="1" tint="0.34998626667073579"/>
      </bottom>
      <diagonal/>
    </border>
    <border>
      <left style="hair">
        <color theme="1" tint="0.499984740745262"/>
      </left>
      <right/>
      <top style="hair">
        <color theme="1" tint="0.499984740745262"/>
      </top>
      <bottom style="hair">
        <color theme="0" tint="-0.499984740745262"/>
      </bottom>
      <diagonal/>
    </border>
    <border>
      <left style="hair">
        <color indexed="64"/>
      </left>
      <right style="hair">
        <color indexed="64"/>
      </right>
      <top/>
      <bottom style="hair">
        <color indexed="64"/>
      </bottom>
      <diagonal/>
    </border>
    <border>
      <left style="hair">
        <color theme="1" tint="0.499984740745262"/>
      </left>
      <right style="hair">
        <color theme="1" tint="0.499984740745262"/>
      </right>
      <top/>
      <bottom/>
      <diagonal/>
    </border>
    <border>
      <left/>
      <right style="hair">
        <color theme="0" tint="-0.499984740745262"/>
      </right>
      <top style="hair">
        <color indexed="64"/>
      </top>
      <bottom/>
      <diagonal/>
    </border>
    <border>
      <left style="hair">
        <color theme="1" tint="0.499984740745262"/>
      </left>
      <right/>
      <top/>
      <bottom style="hair">
        <color theme="1" tint="0.499984740745262"/>
      </bottom>
      <diagonal/>
    </border>
    <border>
      <left style="hair">
        <color theme="1" tint="0.34998626667073579"/>
      </left>
      <right/>
      <top style="hair">
        <color theme="0" tint="-0.499984740745262"/>
      </top>
      <bottom style="hair">
        <color theme="1" tint="0.499984740745262"/>
      </bottom>
      <diagonal/>
    </border>
    <border>
      <left/>
      <right style="hair">
        <color theme="1" tint="0.34998626667073579"/>
      </right>
      <top style="hair">
        <color theme="0" tint="-0.499984740745262"/>
      </top>
      <bottom style="hair">
        <color theme="1" tint="0.499984740745262"/>
      </bottom>
      <diagonal/>
    </border>
    <border>
      <left style="thin">
        <color indexed="8"/>
      </left>
      <right/>
      <top style="thin">
        <color indexed="8"/>
      </top>
      <bottom/>
      <diagonal/>
    </border>
    <border>
      <left style="thin">
        <color indexed="8"/>
      </left>
      <right/>
      <top/>
      <bottom/>
      <diagonal/>
    </border>
    <border>
      <left style="medium">
        <color rgb="FFE2E2E2"/>
      </left>
      <right style="medium">
        <color rgb="FFE2E2E2"/>
      </right>
      <top style="medium">
        <color rgb="FFE2E2E2"/>
      </top>
      <bottom style="medium">
        <color rgb="FFE2E2E2"/>
      </bottom>
      <diagonal/>
    </border>
    <border>
      <left style="hair">
        <color theme="0" tint="-0.499984740745262"/>
      </left>
      <right/>
      <top/>
      <bottom/>
      <diagonal/>
    </border>
    <border>
      <left/>
      <right style="hair">
        <color indexed="64"/>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theme="1" tint="0.34998626667073579"/>
      </left>
      <right/>
      <top/>
      <bottom/>
      <diagonal/>
    </border>
    <border>
      <left style="thin">
        <color indexed="64"/>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top style="hair">
        <color theme="0" tint="-0.499984740745262"/>
      </top>
      <bottom/>
      <diagonal/>
    </border>
    <border>
      <left/>
      <right style="thin">
        <color indexed="64"/>
      </right>
      <top style="hair">
        <color theme="1" tint="0.499984740745262"/>
      </top>
      <bottom style="hair">
        <color theme="0" tint="-0.499984740745262"/>
      </bottom>
      <diagonal/>
    </border>
    <border>
      <left/>
      <right style="thin">
        <color indexed="64"/>
      </right>
      <top style="hair">
        <color theme="0" tint="-0.499984740745262"/>
      </top>
      <bottom/>
      <diagonal/>
    </border>
    <border>
      <left style="thin">
        <color indexed="64"/>
      </left>
      <right style="hair">
        <color theme="1" tint="0.499984740745262"/>
      </right>
      <top style="hair">
        <color theme="1" tint="0.499984740745262"/>
      </top>
      <bottom style="hair">
        <color theme="1" tint="0.499984740745262"/>
      </bottom>
      <diagonal/>
    </border>
    <border>
      <left style="hair">
        <color theme="1" tint="0.499984740745262"/>
      </left>
      <right style="thin">
        <color indexed="64"/>
      </right>
      <top style="hair">
        <color theme="1" tint="0.499984740745262"/>
      </top>
      <bottom style="hair">
        <color theme="1" tint="0.499984740745262"/>
      </bottom>
      <diagonal/>
    </border>
    <border>
      <left style="thin">
        <color indexed="64"/>
      </left>
      <right/>
      <top style="hair">
        <color theme="1" tint="0.499984740745262"/>
      </top>
      <bottom style="hair">
        <color theme="1" tint="0.499984740745262"/>
      </bottom>
      <diagonal/>
    </border>
    <border>
      <left/>
      <right style="thin">
        <color indexed="64"/>
      </right>
      <top style="hair">
        <color theme="1" tint="0.499984740745262"/>
      </top>
      <bottom style="hair">
        <color theme="1" tint="0.499984740745262"/>
      </bottom>
      <diagonal/>
    </border>
    <border>
      <left style="thin">
        <color indexed="64"/>
      </left>
      <right/>
      <top/>
      <bottom style="hair">
        <color theme="1" tint="0.34998626667073579"/>
      </bottom>
      <diagonal/>
    </border>
    <border>
      <left style="thin">
        <color indexed="64"/>
      </left>
      <right style="hair">
        <color theme="1" tint="0.499984740745262"/>
      </right>
      <top/>
      <bottom style="hair">
        <color theme="1" tint="0.499984740745262"/>
      </bottom>
      <diagonal/>
    </border>
    <border>
      <left style="thin">
        <color indexed="64"/>
      </left>
      <right/>
      <top/>
      <bottom style="hair">
        <color theme="0" tint="-0.499984740745262"/>
      </bottom>
      <diagonal/>
    </border>
    <border>
      <left/>
      <right style="thin">
        <color indexed="64"/>
      </right>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right style="thin">
        <color indexed="64"/>
      </right>
      <top style="hair">
        <color theme="1" tint="0.34998626667073579"/>
      </top>
      <bottom style="hair">
        <color theme="1" tint="0.34998626667073579"/>
      </bottom>
      <diagonal/>
    </border>
    <border>
      <left style="hair">
        <color theme="0" tint="-0.499984740745262"/>
      </left>
      <right style="thin">
        <color indexed="64"/>
      </right>
      <top/>
      <bottom style="hair">
        <color theme="0" tint="-0.499984740745262"/>
      </bottom>
      <diagonal/>
    </border>
    <border>
      <left/>
      <right style="thin">
        <color indexed="64"/>
      </right>
      <top style="hair">
        <color theme="1" tint="0.499984740745262"/>
      </top>
      <bottom/>
      <diagonal/>
    </border>
    <border>
      <left/>
      <right style="thin">
        <color indexed="64"/>
      </right>
      <top style="hair">
        <color indexed="64"/>
      </top>
      <bottom style="hair">
        <color indexed="64"/>
      </bottom>
      <diagonal/>
    </border>
    <border>
      <left style="thin">
        <color indexed="64"/>
      </left>
      <right style="hair">
        <color theme="0" tint="-0.499984740745262"/>
      </right>
      <top style="hair">
        <color theme="0" tint="-0.499984740745262"/>
      </top>
      <bottom/>
      <diagonal/>
    </border>
    <border>
      <left style="hair">
        <color theme="0" tint="-0.499984740745262"/>
      </left>
      <right style="thin">
        <color indexed="64"/>
      </right>
      <top style="hair">
        <color theme="0" tint="-0.499984740745262"/>
      </top>
      <bottom/>
      <diagonal/>
    </border>
    <border>
      <left style="thin">
        <color indexed="64"/>
      </left>
      <right/>
      <top style="hair">
        <color theme="1" tint="0.34998626667073579"/>
      </top>
      <bottom style="hair">
        <color theme="1" tint="0.34998626667073579"/>
      </bottom>
      <diagonal/>
    </border>
    <border>
      <left style="thin">
        <color indexed="64"/>
      </left>
      <right/>
      <top style="hair">
        <color theme="0" tint="-0.499984740745262"/>
      </top>
      <bottom style="thin">
        <color indexed="64"/>
      </bottom>
      <diagonal/>
    </border>
    <border>
      <left/>
      <right/>
      <top style="hair">
        <color theme="0" tint="-0.499984740745262"/>
      </top>
      <bottom style="thin">
        <color indexed="64"/>
      </bottom>
      <diagonal/>
    </border>
    <border>
      <left/>
      <right style="thin">
        <color indexed="64"/>
      </right>
      <top style="hair">
        <color theme="0" tint="-0.499984740745262"/>
      </top>
      <bottom style="thin">
        <color indexed="64"/>
      </bottom>
      <diagonal/>
    </border>
    <border>
      <left style="thin">
        <color indexed="64"/>
      </left>
      <right/>
      <top style="thin">
        <color indexed="64"/>
      </top>
      <bottom style="hair">
        <color theme="0" tint="-0.499984740745262"/>
      </bottom>
      <diagonal/>
    </border>
    <border>
      <left/>
      <right/>
      <top style="thin">
        <color indexed="64"/>
      </top>
      <bottom style="hair">
        <color theme="0" tint="-0.499984740745262"/>
      </bottom>
      <diagonal/>
    </border>
    <border>
      <left/>
      <right style="hair">
        <color theme="1" tint="0.499984740745262"/>
      </right>
      <top style="thin">
        <color indexed="64"/>
      </top>
      <bottom style="hair">
        <color theme="0" tint="-0.499984740745262"/>
      </bottom>
      <diagonal/>
    </border>
    <border>
      <left style="hair">
        <color theme="1" tint="0.499984740745262"/>
      </left>
      <right/>
      <top style="thin">
        <color indexed="64"/>
      </top>
      <bottom style="hair">
        <color theme="0" tint="-0.499984740745262"/>
      </bottom>
      <diagonal/>
    </border>
    <border>
      <left/>
      <right style="thin">
        <color indexed="64"/>
      </right>
      <top style="thin">
        <color indexed="64"/>
      </top>
      <bottom style="hair">
        <color theme="0" tint="-0.499984740745262"/>
      </bottom>
      <diagonal/>
    </border>
    <border>
      <left/>
      <right style="thin">
        <color indexed="64"/>
      </right>
      <top/>
      <bottom style="hair">
        <color theme="1" tint="0.499984740745262"/>
      </bottom>
      <diagonal/>
    </border>
    <border>
      <left/>
      <right style="hair">
        <color theme="1" tint="0.499984740745262"/>
      </right>
      <top/>
      <bottom style="hair">
        <color theme="1" tint="0.499984740745262"/>
      </bottom>
      <diagonal/>
    </border>
    <border>
      <left style="thin">
        <color indexed="64"/>
      </left>
      <right style="thin">
        <color indexed="64"/>
      </right>
      <top style="thin">
        <color indexed="64"/>
      </top>
      <bottom/>
      <diagonal/>
    </border>
    <border>
      <left style="thin">
        <color indexed="64"/>
      </left>
      <right/>
      <top style="hair">
        <color theme="1" tint="0.499984740745262"/>
      </top>
      <bottom/>
      <diagonal/>
    </border>
    <border>
      <left/>
      <right style="hair">
        <color theme="1" tint="0.34998626667073579"/>
      </right>
      <top/>
      <bottom/>
      <diagonal/>
    </border>
    <border>
      <left style="thin">
        <color indexed="64"/>
      </left>
      <right/>
      <top style="hair">
        <color indexed="64"/>
      </top>
      <bottom/>
      <diagonal/>
    </border>
    <border>
      <left style="hair">
        <color indexed="64"/>
      </left>
      <right/>
      <top style="hair">
        <color theme="0" tint="-0.499984740745262"/>
      </top>
      <bottom/>
      <diagonal/>
    </border>
    <border>
      <left/>
      <right style="hair">
        <color indexed="64"/>
      </right>
      <top style="hair">
        <color theme="0" tint="-0.499984740745262"/>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theme="1" tint="0.34998626667073579"/>
      </bottom>
      <diagonal/>
    </border>
    <border>
      <left/>
      <right/>
      <top style="thin">
        <color indexed="64"/>
      </top>
      <bottom style="hair">
        <color theme="1" tint="0.34998626667073579"/>
      </bottom>
      <diagonal/>
    </border>
    <border>
      <left/>
      <right style="hair">
        <color theme="1" tint="0.34998626667073579"/>
      </right>
      <top style="thin">
        <color indexed="64"/>
      </top>
      <bottom style="hair">
        <color theme="1" tint="0.34998626667073579"/>
      </bottom>
      <diagonal/>
    </border>
    <border>
      <left style="hair">
        <color theme="1" tint="0.34998626667073579"/>
      </left>
      <right/>
      <top style="thin">
        <color indexed="64"/>
      </top>
      <bottom style="hair">
        <color theme="1" tint="0.34998626667073579"/>
      </bottom>
      <diagonal/>
    </border>
    <border>
      <left style="hair">
        <color theme="1" tint="0.34998626667073579"/>
      </left>
      <right style="hair">
        <color theme="1" tint="0.34998626667073579"/>
      </right>
      <top style="thin">
        <color indexed="64"/>
      </top>
      <bottom style="hair">
        <color theme="1" tint="0.34998626667073579"/>
      </bottom>
      <diagonal/>
    </border>
    <border>
      <left style="thin">
        <color indexed="64"/>
      </left>
      <right style="thin">
        <color indexed="64"/>
      </right>
      <top/>
      <bottom style="thin">
        <color indexed="64"/>
      </bottom>
      <diagonal/>
    </border>
    <border>
      <left style="hair">
        <color theme="0" tint="-0.499984740745262"/>
      </left>
      <right/>
      <top style="thin">
        <color indexed="64"/>
      </top>
      <bottom/>
      <diagonal/>
    </border>
    <border>
      <left style="hair">
        <color theme="1" tint="0.499984740745262"/>
      </left>
      <right/>
      <top style="thin">
        <color indexed="64"/>
      </top>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top style="thin">
        <color indexed="64"/>
      </top>
      <bottom style="hair">
        <color theme="1" tint="0.499984740745262"/>
      </bottom>
      <diagonal/>
    </border>
    <border>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style="hair">
        <color theme="0" tint="-0.499984740745262"/>
      </right>
      <top style="hair">
        <color theme="0" tint="-0.499984740745262"/>
      </top>
      <bottom style="thin">
        <color indexed="64"/>
      </bottom>
      <diagonal/>
    </border>
    <border>
      <left style="hair">
        <color indexed="64"/>
      </left>
      <right style="thin">
        <color indexed="64"/>
      </right>
      <top style="hair">
        <color indexed="64"/>
      </top>
      <bottom style="hair">
        <color indexed="64"/>
      </bottom>
      <diagonal/>
    </border>
    <border>
      <left/>
      <right style="hair">
        <color theme="0" tint="-0.499984740745262"/>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8">
    <xf numFmtId="0" fontId="0" fillId="0" borderId="0"/>
    <xf numFmtId="164" fontId="1" fillId="0" borderId="0" applyFont="0" applyFill="0" applyBorder="0" applyAlignment="0" applyProtection="0"/>
    <xf numFmtId="0" fontId="2" fillId="0" borderId="0"/>
    <xf numFmtId="0" fontId="4" fillId="0" borderId="0" applyNumberFormat="0" applyFill="0" applyBorder="0" applyAlignment="0" applyProtection="0"/>
    <xf numFmtId="9" fontId="1" fillId="0" borderId="0" applyFont="0" applyFill="0" applyBorder="0" applyAlignment="0" applyProtection="0"/>
    <xf numFmtId="0" fontId="11" fillId="0" borderId="0"/>
    <xf numFmtId="44" fontId="1" fillId="0" borderId="0" applyFont="0" applyFill="0" applyBorder="0" applyAlignment="0" applyProtection="0"/>
    <xf numFmtId="167" fontId="2" fillId="0" borderId="0" applyFont="0" applyFill="0" applyBorder="0" applyAlignment="0" applyProtection="0"/>
  </cellStyleXfs>
  <cellXfs count="427">
    <xf numFmtId="0" fontId="0" fillId="0" borderId="0" xfId="0"/>
    <xf numFmtId="0" fontId="6" fillId="0" borderId="0" xfId="0" applyFont="1" applyAlignment="1">
      <alignment vertical="center"/>
    </xf>
    <xf numFmtId="0" fontId="7" fillId="0" borderId="0" xfId="0" applyFont="1"/>
    <xf numFmtId="0" fontId="6" fillId="0" borderId="46" xfId="2" applyFont="1" applyBorder="1"/>
    <xf numFmtId="0" fontId="6" fillId="0" borderId="47" xfId="2" applyFont="1" applyBorder="1"/>
    <xf numFmtId="0" fontId="8" fillId="3" borderId="0" xfId="2" applyFont="1" applyFill="1" applyAlignment="1">
      <alignment vertical="center"/>
    </xf>
    <xf numFmtId="0" fontId="9" fillId="3" borderId="0" xfId="2" applyFont="1" applyFill="1" applyAlignment="1">
      <alignment vertical="center"/>
    </xf>
    <xf numFmtId="0" fontId="6" fillId="0" borderId="0" xfId="2" applyFont="1"/>
    <xf numFmtId="0" fontId="10" fillId="0" borderId="0" xfId="0" applyFont="1" applyAlignment="1">
      <alignment vertical="center"/>
    </xf>
    <xf numFmtId="49" fontId="0" fillId="0" borderId="0" xfId="0" applyNumberFormat="1"/>
    <xf numFmtId="166" fontId="6" fillId="0" borderId="48" xfId="5" applyNumberFormat="1" applyFont="1" applyBorder="1" applyAlignment="1">
      <alignment vertical="top"/>
    </xf>
    <xf numFmtId="0" fontId="15" fillId="0" borderId="0" xfId="0" applyFont="1" applyAlignment="1">
      <alignment vertical="center"/>
    </xf>
    <xf numFmtId="0" fontId="16" fillId="0" borderId="0" xfId="0" applyFont="1" applyAlignment="1">
      <alignment vertical="center"/>
    </xf>
    <xf numFmtId="0" fontId="15" fillId="0" borderId="0" xfId="0" applyFont="1" applyAlignment="1" applyProtection="1">
      <alignment vertical="center"/>
      <protection locked="0"/>
    </xf>
    <xf numFmtId="0" fontId="18" fillId="0" borderId="0" xfId="0" applyFont="1" applyAlignment="1">
      <alignment vertical="center"/>
    </xf>
    <xf numFmtId="0" fontId="17" fillId="0" borderId="0" xfId="0" applyFont="1" applyAlignment="1">
      <alignment vertical="center"/>
    </xf>
    <xf numFmtId="0" fontId="17" fillId="4" borderId="4" xfId="0" applyFont="1" applyFill="1" applyBorder="1" applyAlignment="1">
      <alignment vertical="center"/>
    </xf>
    <xf numFmtId="0" fontId="17" fillId="4" borderId="1" xfId="0" applyFont="1" applyFill="1" applyBorder="1" applyAlignment="1">
      <alignment vertical="center"/>
    </xf>
    <xf numFmtId="0" fontId="17" fillId="0" borderId="11" xfId="0" applyFont="1" applyBorder="1" applyAlignment="1">
      <alignment vertical="center"/>
    </xf>
    <xf numFmtId="0" fontId="20" fillId="4" borderId="1" xfId="0" applyFont="1" applyFill="1" applyBorder="1" applyAlignment="1">
      <alignment vertical="center"/>
    </xf>
    <xf numFmtId="0" fontId="17" fillId="0" borderId="12" xfId="0" applyFont="1" applyBorder="1" applyAlignment="1">
      <alignment vertical="center"/>
    </xf>
    <xf numFmtId="0" fontId="12" fillId="0" borderId="51" xfId="0" applyFont="1" applyBorder="1" applyAlignment="1">
      <alignment vertical="center"/>
    </xf>
    <xf numFmtId="0" fontId="12" fillId="0" borderId="52" xfId="0" applyFont="1" applyBorder="1" applyAlignment="1">
      <alignment vertical="center"/>
    </xf>
    <xf numFmtId="0" fontId="12" fillId="0" borderId="56" xfId="0" applyFont="1" applyBorder="1" applyAlignment="1">
      <alignment vertical="center"/>
    </xf>
    <xf numFmtId="0" fontId="12" fillId="0" borderId="0" xfId="0" applyFont="1" applyAlignment="1">
      <alignment vertical="center"/>
    </xf>
    <xf numFmtId="0" fontId="12" fillId="0" borderId="53" xfId="0" applyFont="1" applyBorder="1" applyAlignment="1">
      <alignment vertical="center"/>
    </xf>
    <xf numFmtId="0" fontId="12" fillId="0" borderId="54" xfId="0" applyFont="1" applyBorder="1" applyAlignment="1">
      <alignment vertical="center"/>
    </xf>
    <xf numFmtId="0" fontId="12" fillId="0" borderId="55" xfId="0" applyFont="1" applyBorder="1" applyAlignment="1">
      <alignment vertical="center"/>
    </xf>
    <xf numFmtId="0" fontId="12" fillId="0" borderId="57" xfId="0" applyFont="1" applyBorder="1" applyAlignment="1">
      <alignment vertical="center"/>
    </xf>
    <xf numFmtId="0" fontId="12" fillId="0" borderId="58" xfId="0" applyFont="1" applyBorder="1" applyAlignment="1">
      <alignment vertical="center"/>
    </xf>
    <xf numFmtId="0" fontId="10" fillId="0" borderId="0" xfId="0" applyFont="1"/>
    <xf numFmtId="165" fontId="20" fillId="0" borderId="0" xfId="1" applyNumberFormat="1" applyFont="1" applyBorder="1" applyAlignment="1" applyProtection="1">
      <alignment horizontal="center" vertical="center"/>
      <protection locked="0"/>
    </xf>
    <xf numFmtId="0" fontId="20" fillId="0" borderId="22" xfId="0" applyFont="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49" fontId="20" fillId="0" borderId="22" xfId="0" applyNumberFormat="1" applyFont="1" applyBorder="1" applyAlignment="1" applyProtection="1">
      <alignment horizontal="center" vertical="center" wrapText="1"/>
      <protection locked="0"/>
    </xf>
    <xf numFmtId="49" fontId="20" fillId="0" borderId="23" xfId="0" applyNumberFormat="1" applyFont="1" applyBorder="1" applyAlignment="1" applyProtection="1">
      <alignment horizontal="center" vertical="center" wrapText="1"/>
      <protection locked="0"/>
    </xf>
    <xf numFmtId="0" fontId="20" fillId="0" borderId="56" xfId="0" applyFont="1" applyBorder="1" applyAlignment="1">
      <alignment vertical="center"/>
    </xf>
    <xf numFmtId="0" fontId="20" fillId="0" borderId="0" xfId="0" applyFont="1" applyAlignment="1">
      <alignment vertical="center"/>
    </xf>
    <xf numFmtId="0" fontId="20" fillId="0" borderId="57" xfId="0" applyFont="1" applyBorder="1" applyAlignment="1">
      <alignment vertical="center"/>
    </xf>
    <xf numFmtId="0" fontId="17" fillId="0" borderId="66" xfId="0" applyFont="1" applyBorder="1" applyAlignment="1" applyProtection="1">
      <alignment horizontal="center" vertical="center"/>
      <protection locked="0"/>
    </xf>
    <xf numFmtId="0" fontId="20" fillId="0" borderId="69" xfId="0" applyFont="1" applyBorder="1" applyAlignment="1" applyProtection="1">
      <alignment horizontal="center" vertical="center" wrapText="1"/>
      <protection locked="0"/>
    </xf>
    <xf numFmtId="0" fontId="20" fillId="0" borderId="0" xfId="0" applyFont="1" applyAlignment="1" applyProtection="1">
      <alignment horizontal="center" vertical="center"/>
      <protection locked="0"/>
    </xf>
    <xf numFmtId="0" fontId="20" fillId="0" borderId="0" xfId="0" applyFont="1" applyAlignment="1">
      <alignment horizontal="center" vertical="center"/>
    </xf>
    <xf numFmtId="0" fontId="17" fillId="0" borderId="57" xfId="0" applyFont="1" applyBorder="1" applyAlignment="1">
      <alignment vertical="center"/>
    </xf>
    <xf numFmtId="0" fontId="17" fillId="0" borderId="0" xfId="0" applyFont="1" applyAlignment="1" applyProtection="1">
      <alignment vertical="center"/>
      <protection locked="0"/>
    </xf>
    <xf numFmtId="0" fontId="20" fillId="0" borderId="0" xfId="0" applyFont="1" applyAlignment="1" applyProtection="1">
      <alignment vertical="center"/>
      <protection locked="0"/>
    </xf>
    <xf numFmtId="0" fontId="20" fillId="0" borderId="56"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20" fillId="0" borderId="57"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6" xfId="0" applyFont="1" applyBorder="1" applyAlignment="1">
      <alignment horizontal="center" vertical="center"/>
    </xf>
    <xf numFmtId="0" fontId="20" fillId="0" borderId="57" xfId="0" applyFont="1" applyBorder="1" applyAlignment="1">
      <alignment horizontal="center" vertical="center"/>
    </xf>
    <xf numFmtId="0" fontId="17" fillId="0" borderId="56" xfId="0" applyFont="1" applyBorder="1" applyAlignment="1">
      <alignment vertical="center"/>
    </xf>
    <xf numFmtId="0" fontId="15" fillId="0" borderId="56" xfId="0" applyFont="1" applyBorder="1" applyAlignment="1">
      <alignment vertical="center"/>
    </xf>
    <xf numFmtId="0" fontId="15" fillId="0" borderId="57" xfId="0" applyFont="1" applyBorder="1" applyAlignment="1">
      <alignment vertical="center"/>
    </xf>
    <xf numFmtId="44" fontId="20" fillId="0" borderId="0" xfId="6" applyFont="1" applyBorder="1" applyAlignment="1" applyProtection="1">
      <alignment horizontal="center" vertical="center"/>
      <protection locked="0"/>
    </xf>
    <xf numFmtId="44" fontId="20" fillId="0" borderId="57" xfId="6" applyFont="1" applyBorder="1" applyAlignment="1" applyProtection="1">
      <alignment horizontal="center" vertical="center"/>
      <protection locked="0"/>
    </xf>
    <xf numFmtId="0" fontId="20" fillId="0" borderId="52" xfId="0" applyFont="1" applyBorder="1" applyAlignment="1" applyProtection="1">
      <alignment horizontal="center" vertical="center" wrapText="1"/>
      <protection locked="0"/>
    </xf>
    <xf numFmtId="0" fontId="20" fillId="0" borderId="51" xfId="0" applyFont="1" applyBorder="1" applyAlignment="1" applyProtection="1">
      <alignment horizontal="center" vertical="center" wrapText="1"/>
      <protection locked="0"/>
    </xf>
    <xf numFmtId="49" fontId="20" fillId="0" borderId="52" xfId="0" applyNumberFormat="1" applyFont="1" applyBorder="1" applyAlignment="1" applyProtection="1">
      <alignment horizontal="center" vertical="center" wrapText="1"/>
      <protection locked="0"/>
    </xf>
    <xf numFmtId="44" fontId="20" fillId="0" borderId="52" xfId="6" applyFont="1" applyBorder="1" applyAlignment="1" applyProtection="1">
      <alignment horizontal="center" vertical="center"/>
      <protection locked="0"/>
    </xf>
    <xf numFmtId="44" fontId="20" fillId="0" borderId="58" xfId="6" applyFont="1" applyBorder="1" applyAlignment="1" applyProtection="1">
      <alignment horizontal="center" vertical="center"/>
      <protection locked="0"/>
    </xf>
    <xf numFmtId="0" fontId="20" fillId="3" borderId="0" xfId="0" applyFont="1" applyFill="1" applyAlignment="1">
      <alignment vertical="center"/>
    </xf>
    <xf numFmtId="0" fontId="15" fillId="3" borderId="0" xfId="0" applyFont="1" applyFill="1" applyAlignment="1">
      <alignment vertical="center"/>
    </xf>
    <xf numFmtId="0" fontId="17" fillId="3" borderId="0" xfId="0" applyFont="1" applyFill="1" applyAlignment="1" applyProtection="1">
      <alignment vertical="center"/>
      <protection locked="0"/>
    </xf>
    <xf numFmtId="0" fontId="20" fillId="3" borderId="0" xfId="0" applyFont="1" applyFill="1" applyAlignment="1" applyProtection="1">
      <alignment vertical="center"/>
      <protection locked="0"/>
    </xf>
    <xf numFmtId="0" fontId="17" fillId="3" borderId="56" xfId="0" applyFont="1" applyFill="1" applyBorder="1" applyAlignment="1">
      <alignment horizontal="left" vertical="center"/>
    </xf>
    <xf numFmtId="0" fontId="17" fillId="3" borderId="0" xfId="0" applyFont="1" applyFill="1" applyAlignment="1">
      <alignment horizontal="left" vertical="center"/>
    </xf>
    <xf numFmtId="0" fontId="20" fillId="3" borderId="0" xfId="0" applyFont="1" applyFill="1" applyAlignment="1">
      <alignment horizontal="center" vertical="center"/>
    </xf>
    <xf numFmtId="0" fontId="17" fillId="3" borderId="0" xfId="0" applyFont="1" applyFill="1" applyAlignment="1">
      <alignment horizontal="center" vertical="center"/>
    </xf>
    <xf numFmtId="14" fontId="20" fillId="3" borderId="0" xfId="0" applyNumberFormat="1" applyFont="1" applyFill="1" applyAlignment="1">
      <alignment horizontal="center" vertical="center"/>
    </xf>
    <xf numFmtId="0" fontId="20" fillId="3" borderId="57" xfId="0" applyFont="1" applyFill="1" applyBorder="1" applyAlignment="1">
      <alignment vertical="center"/>
    </xf>
    <xf numFmtId="0" fontId="20" fillId="0" borderId="49" xfId="0" applyFont="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17" fillId="0" borderId="0" xfId="0" applyFont="1" applyAlignment="1">
      <alignment horizontal="center" vertical="center"/>
    </xf>
    <xf numFmtId="0" fontId="20" fillId="0" borderId="8" xfId="0" applyFont="1" applyBorder="1" applyAlignment="1">
      <alignment vertical="center"/>
    </xf>
    <xf numFmtId="0" fontId="17" fillId="4" borderId="12"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61" xfId="0" applyFont="1" applyFill="1" applyBorder="1" applyAlignment="1">
      <alignment horizontal="center" vertical="center"/>
    </xf>
    <xf numFmtId="165" fontId="20" fillId="3" borderId="2" xfId="1" applyNumberFormat="1" applyFont="1" applyFill="1" applyBorder="1" applyAlignment="1" applyProtection="1">
      <alignment horizontal="center" vertical="center"/>
      <protection locked="0"/>
    </xf>
    <xf numFmtId="165" fontId="20" fillId="3" borderId="3" xfId="1" applyNumberFormat="1" applyFont="1" applyFill="1" applyBorder="1" applyAlignment="1" applyProtection="1">
      <alignment horizontal="center" vertical="center"/>
      <protection locked="0"/>
    </xf>
    <xf numFmtId="165" fontId="20" fillId="3" borderId="4" xfId="1" applyNumberFormat="1" applyFont="1" applyFill="1" applyBorder="1" applyAlignment="1" applyProtection="1">
      <alignment horizontal="center" vertical="center"/>
      <protection locked="0"/>
    </xf>
    <xf numFmtId="0" fontId="20" fillId="3" borderId="61" xfId="0" applyFont="1" applyFill="1" applyBorder="1" applyAlignment="1" applyProtection="1">
      <alignment horizontal="left" vertical="center" wrapText="1"/>
      <protection locked="0"/>
    </xf>
    <xf numFmtId="0" fontId="20" fillId="3" borderId="3" xfId="0" applyFont="1" applyFill="1" applyBorder="1" applyAlignment="1" applyProtection="1">
      <alignment horizontal="left" vertical="center" wrapText="1"/>
      <protection locked="0"/>
    </xf>
    <xf numFmtId="0" fontId="20" fillId="3" borderId="4" xfId="0" applyFont="1" applyFill="1" applyBorder="1" applyAlignment="1" applyProtection="1">
      <alignment horizontal="left" vertical="center" wrapText="1"/>
      <protection locked="0"/>
    </xf>
    <xf numFmtId="0" fontId="17" fillId="3" borderId="62" xfId="0" applyFont="1" applyFill="1" applyBorder="1" applyAlignment="1">
      <alignment horizontal="center" vertical="center"/>
    </xf>
    <xf numFmtId="0" fontId="20" fillId="3" borderId="2" xfId="0" applyFont="1" applyFill="1" applyBorder="1" applyAlignment="1" applyProtection="1">
      <alignment horizontal="center" vertical="center"/>
      <protection locked="0"/>
    </xf>
    <xf numFmtId="0" fontId="20" fillId="3" borderId="3" xfId="0" applyFont="1" applyFill="1" applyBorder="1" applyAlignment="1" applyProtection="1">
      <alignment horizontal="center" vertical="center"/>
      <protection locked="0"/>
    </xf>
    <xf numFmtId="0" fontId="20" fillId="3" borderId="62"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165" fontId="20" fillId="3" borderId="2" xfId="0" applyNumberFormat="1" applyFont="1" applyFill="1" applyBorder="1" applyAlignment="1" applyProtection="1">
      <alignment horizontal="center" vertical="center"/>
      <protection locked="0"/>
    </xf>
    <xf numFmtId="165" fontId="20" fillId="3" borderId="3" xfId="0" applyNumberFormat="1" applyFont="1" applyFill="1" applyBorder="1" applyAlignment="1" applyProtection="1">
      <alignment horizontal="center" vertical="center"/>
      <protection locked="0"/>
    </xf>
    <xf numFmtId="165" fontId="20" fillId="3" borderId="4" xfId="0" applyNumberFormat="1" applyFont="1" applyFill="1" applyBorder="1" applyAlignment="1" applyProtection="1">
      <alignment horizontal="center" vertical="center"/>
      <protection locked="0"/>
    </xf>
    <xf numFmtId="165" fontId="20" fillId="3" borderId="62" xfId="0" applyNumberFormat="1" applyFont="1" applyFill="1" applyBorder="1" applyAlignment="1" applyProtection="1">
      <alignment horizontal="center" vertical="center"/>
      <protection locked="0"/>
    </xf>
    <xf numFmtId="0" fontId="17" fillId="0" borderId="68"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95"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44" fontId="17" fillId="0" borderId="22" xfId="6" applyFont="1" applyBorder="1" applyAlignment="1" applyProtection="1">
      <alignment horizontal="center" vertical="center" wrapText="1"/>
      <protection locked="0"/>
    </xf>
    <xf numFmtId="44" fontId="17" fillId="0" borderId="23" xfId="6" applyFont="1" applyBorder="1" applyAlignment="1" applyProtection="1">
      <alignment horizontal="center" vertical="center" wrapText="1"/>
      <protection locked="0"/>
    </xf>
    <xf numFmtId="44" fontId="17" fillId="0" borderId="69" xfId="6" applyFont="1" applyBorder="1" applyAlignment="1" applyProtection="1">
      <alignment horizontal="center" vertical="center" wrapText="1"/>
      <protection locked="0"/>
    </xf>
    <xf numFmtId="44" fontId="17" fillId="0" borderId="25" xfId="6" applyFont="1" applyBorder="1" applyAlignment="1" applyProtection="1">
      <alignment horizontal="center" vertical="center" wrapText="1"/>
      <protection locked="0"/>
    </xf>
    <xf numFmtId="44" fontId="17" fillId="0" borderId="26" xfId="6" applyFont="1" applyBorder="1" applyAlignment="1" applyProtection="1">
      <alignment horizontal="center" vertical="center" wrapText="1"/>
      <protection locked="0"/>
    </xf>
    <xf numFmtId="44" fontId="17" fillId="0" borderId="79" xfId="6" applyFont="1" applyBorder="1" applyAlignment="1" applyProtection="1">
      <alignment horizontal="center" vertical="center" wrapText="1"/>
      <protection locked="0"/>
    </xf>
    <xf numFmtId="0" fontId="19" fillId="2" borderId="59" xfId="0" applyFont="1" applyFill="1" applyBorder="1" applyAlignment="1">
      <alignment horizontal="center" vertical="center"/>
    </xf>
    <xf numFmtId="49" fontId="20" fillId="0" borderId="22" xfId="0" applyNumberFormat="1" applyFont="1" applyBorder="1" applyAlignment="1" applyProtection="1">
      <alignment horizontal="center" vertical="center" wrapText="1"/>
      <protection locked="0"/>
    </xf>
    <xf numFmtId="49" fontId="20" fillId="0" borderId="23" xfId="0" applyNumberFormat="1" applyFont="1" applyBorder="1" applyAlignment="1" applyProtection="1">
      <alignment horizontal="center" vertical="center" wrapText="1"/>
      <protection locked="0"/>
    </xf>
    <xf numFmtId="0" fontId="20" fillId="4" borderId="87" xfId="0" applyFont="1" applyFill="1" applyBorder="1" applyAlignment="1">
      <alignment horizontal="center" vertical="center"/>
    </xf>
    <xf numFmtId="0" fontId="20" fillId="4" borderId="88" xfId="0" applyFont="1" applyFill="1" applyBorder="1" applyAlignment="1">
      <alignment horizontal="center" vertical="center"/>
    </xf>
    <xf numFmtId="0" fontId="20" fillId="4" borderId="89" xfId="0" applyFont="1" applyFill="1" applyBorder="1" applyAlignment="1">
      <alignment horizontal="center" vertical="center"/>
    </xf>
    <xf numFmtId="0" fontId="20" fillId="4" borderId="90" xfId="0" applyFont="1" applyFill="1" applyBorder="1" applyAlignment="1">
      <alignment horizontal="center" vertical="center"/>
    </xf>
    <xf numFmtId="0" fontId="20" fillId="0" borderId="68" xfId="0" applyFont="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0" fillId="0" borderId="22" xfId="0" applyFont="1" applyBorder="1" applyAlignment="1" applyProtection="1">
      <alignment horizontal="center" vertical="center" wrapText="1"/>
      <protection locked="0"/>
    </xf>
    <xf numFmtId="0" fontId="17" fillId="4" borderId="34" xfId="0" applyFont="1" applyFill="1" applyBorder="1" applyAlignment="1">
      <alignment horizontal="center" vertical="center"/>
    </xf>
    <xf numFmtId="14" fontId="20" fillId="0" borderId="34" xfId="0" applyNumberFormat="1" applyFont="1" applyBorder="1" applyAlignment="1" applyProtection="1">
      <alignment horizontal="center" vertical="center"/>
      <protection locked="0"/>
    </xf>
    <xf numFmtId="0" fontId="20" fillId="0" borderId="34" xfId="0" applyFont="1" applyBorder="1" applyAlignment="1" applyProtection="1">
      <alignment horizontal="center" vertical="center"/>
      <protection locked="0"/>
    </xf>
    <xf numFmtId="0" fontId="17" fillId="4" borderId="76" xfId="0" applyFont="1" applyFill="1" applyBorder="1" applyAlignment="1">
      <alignment horizontal="left" vertical="center"/>
    </xf>
    <xf numFmtId="0" fontId="17" fillId="4" borderId="1" xfId="0" applyFont="1" applyFill="1" applyBorder="1" applyAlignment="1">
      <alignment horizontal="left" vertical="center"/>
    </xf>
    <xf numFmtId="0" fontId="20" fillId="0" borderId="1"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4" borderId="29" xfId="0" applyFont="1" applyFill="1" applyBorder="1" applyAlignment="1">
      <alignment horizontal="center" vertical="center"/>
    </xf>
    <xf numFmtId="0" fontId="17" fillId="0" borderId="29" xfId="0" applyFont="1" applyBorder="1" applyAlignment="1" applyProtection="1">
      <alignment horizontal="center" vertical="center"/>
      <protection locked="0"/>
    </xf>
    <xf numFmtId="0" fontId="20" fillId="4" borderId="67" xfId="0" applyFont="1" applyFill="1" applyBorder="1" applyAlignment="1">
      <alignment horizontal="center" vertical="center"/>
    </xf>
    <xf numFmtId="0" fontId="20" fillId="4" borderId="66" xfId="0" applyFont="1" applyFill="1" applyBorder="1" applyAlignment="1">
      <alignment horizontal="center" vertical="center"/>
    </xf>
    <xf numFmtId="0" fontId="17" fillId="4" borderId="63" xfId="0" applyFont="1" applyFill="1" applyBorder="1" applyAlignment="1">
      <alignment horizontal="left" vertical="center"/>
    </xf>
    <xf numFmtId="0" fontId="17" fillId="4" borderId="5" xfId="0" applyFont="1" applyFill="1" applyBorder="1" applyAlignment="1">
      <alignment horizontal="left" vertical="center"/>
    </xf>
    <xf numFmtId="0" fontId="17" fillId="4" borderId="3" xfId="0" applyFont="1" applyFill="1" applyBorder="1" applyAlignment="1">
      <alignment horizontal="left" vertical="center"/>
    </xf>
    <xf numFmtId="0" fontId="17" fillId="4" borderId="4" xfId="0" applyFont="1" applyFill="1" applyBorder="1" applyAlignment="1">
      <alignment horizontal="left" vertical="center"/>
    </xf>
    <xf numFmtId="0" fontId="17" fillId="4" borderId="97" xfId="0" applyFont="1" applyFill="1" applyBorder="1" applyAlignment="1">
      <alignment horizontal="left" vertical="center"/>
    </xf>
    <xf numFmtId="0" fontId="17" fillId="4" borderId="18" xfId="0" applyFont="1" applyFill="1" applyBorder="1" applyAlignment="1">
      <alignment horizontal="left" vertical="center"/>
    </xf>
    <xf numFmtId="0" fontId="17" fillId="4" borderId="50" xfId="0" applyFont="1" applyFill="1" applyBorder="1" applyAlignment="1">
      <alignment horizontal="left" vertical="center"/>
    </xf>
    <xf numFmtId="0" fontId="20" fillId="0" borderId="98"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20" fillId="0" borderId="99" xfId="0" applyFont="1" applyBorder="1" applyAlignment="1" applyProtection="1">
      <alignment horizontal="center" vertical="center"/>
      <protection locked="0"/>
    </xf>
    <xf numFmtId="0" fontId="17" fillId="0" borderId="1" xfId="0" applyFont="1" applyBorder="1" applyAlignment="1" applyProtection="1">
      <alignment horizontal="left" vertical="center" wrapText="1"/>
      <protection locked="0"/>
    </xf>
    <xf numFmtId="0" fontId="17" fillId="0" borderId="74" xfId="0" applyFont="1" applyBorder="1" applyAlignment="1" applyProtection="1">
      <alignment horizontal="left" vertical="center" wrapText="1"/>
      <protection locked="0"/>
    </xf>
    <xf numFmtId="0" fontId="20" fillId="0" borderId="61"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17" fillId="0" borderId="1" xfId="0" applyFont="1" applyBorder="1" applyAlignment="1" applyProtection="1">
      <alignment horizontal="left" vertical="center"/>
      <protection locked="0"/>
    </xf>
    <xf numFmtId="0" fontId="20" fillId="4" borderId="59" xfId="0" applyFont="1" applyFill="1" applyBorder="1" applyAlignment="1">
      <alignment horizontal="center" vertical="center"/>
    </xf>
    <xf numFmtId="0" fontId="17" fillId="0" borderId="75" xfId="0" applyFont="1" applyBorder="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78" xfId="0" applyFont="1" applyBorder="1" applyAlignment="1" applyProtection="1">
      <alignment horizontal="left" vertical="center" wrapText="1"/>
      <protection locked="0"/>
    </xf>
    <xf numFmtId="0" fontId="17" fillId="0" borderId="76" xfId="0" applyFont="1" applyBorder="1" applyAlignment="1" applyProtection="1">
      <alignment horizontal="left" vertical="center" wrapText="1"/>
      <protection locked="0"/>
    </xf>
    <xf numFmtId="0" fontId="20" fillId="4" borderId="76"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74" xfId="0" applyFont="1" applyFill="1" applyBorder="1" applyAlignment="1">
      <alignment horizontal="center" vertical="center"/>
    </xf>
    <xf numFmtId="0" fontId="17" fillId="0" borderId="61"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62" xfId="0" applyFont="1" applyBorder="1" applyAlignment="1" applyProtection="1">
      <alignment horizontal="left" vertical="center" wrapText="1"/>
      <protection locked="0"/>
    </xf>
    <xf numFmtId="0" fontId="20" fillId="4" borderId="76"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74" xfId="0" applyFont="1" applyFill="1" applyBorder="1" applyAlignment="1">
      <alignment horizontal="left" vertical="center" wrapText="1"/>
    </xf>
    <xf numFmtId="0" fontId="20" fillId="4" borderId="81"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20" fillId="4" borderId="82" xfId="0" applyFont="1" applyFill="1" applyBorder="1" applyAlignment="1">
      <alignment horizontal="left" vertical="center" wrapText="1"/>
    </xf>
    <xf numFmtId="0" fontId="17" fillId="4" borderId="83" xfId="0" applyFont="1" applyFill="1" applyBorder="1" applyAlignment="1">
      <alignment horizontal="left" vertical="center"/>
    </xf>
    <xf numFmtId="0" fontId="17" fillId="4" borderId="15" xfId="0" applyFont="1" applyFill="1" applyBorder="1" applyAlignment="1">
      <alignment horizontal="left" vertical="center"/>
    </xf>
    <xf numFmtId="0" fontId="17" fillId="0" borderId="1" xfId="0" applyFont="1" applyBorder="1" applyAlignment="1" applyProtection="1">
      <alignment horizontal="center" vertical="center"/>
      <protection locked="0"/>
    </xf>
    <xf numFmtId="0" fontId="20" fillId="0" borderId="15" xfId="0" applyFont="1" applyBorder="1" applyAlignment="1">
      <alignment horizontal="center" vertical="center" wrapText="1"/>
    </xf>
    <xf numFmtId="0" fontId="20" fillId="0" borderId="77" xfId="0" applyFont="1" applyBorder="1" applyAlignment="1">
      <alignment horizontal="center" vertical="center" wrapText="1"/>
    </xf>
    <xf numFmtId="0" fontId="17" fillId="0" borderId="84" xfId="0" applyFont="1" applyBorder="1" applyAlignment="1" applyProtection="1">
      <alignment horizontal="left" vertical="center" wrapText="1"/>
      <protection locked="0"/>
    </xf>
    <xf numFmtId="0" fontId="17" fillId="0" borderId="85" xfId="0" applyFont="1" applyBorder="1" applyAlignment="1" applyProtection="1">
      <alignment horizontal="left" vertical="center" wrapText="1"/>
      <protection locked="0"/>
    </xf>
    <xf numFmtId="0" fontId="17" fillId="0" borderId="86" xfId="0" applyFont="1" applyBorder="1" applyAlignment="1" applyProtection="1">
      <alignment horizontal="left" vertical="center" wrapText="1"/>
      <protection locked="0"/>
    </xf>
    <xf numFmtId="0" fontId="17" fillId="4" borderId="72" xfId="0" applyFont="1" applyFill="1" applyBorder="1" applyAlignment="1">
      <alignment horizontal="left" vertical="center"/>
    </xf>
    <xf numFmtId="0" fontId="17" fillId="4" borderId="9" xfId="0" applyFont="1" applyFill="1" applyBorder="1" applyAlignment="1">
      <alignment horizontal="left" vertical="center"/>
    </xf>
    <xf numFmtId="0" fontId="17" fillId="4" borderId="73" xfId="0" applyFont="1" applyFill="1" applyBorder="1" applyAlignment="1">
      <alignment horizontal="left" vertical="center"/>
    </xf>
    <xf numFmtId="0" fontId="20" fillId="0" borderId="76" xfId="0" applyFont="1" applyBorder="1" applyAlignment="1" applyProtection="1">
      <alignment horizontal="center" vertical="center"/>
      <protection locked="0"/>
    </xf>
    <xf numFmtId="0" fontId="20" fillId="0" borderId="74" xfId="0" applyFont="1" applyBorder="1" applyAlignment="1" applyProtection="1">
      <alignment horizontal="center" vertical="center"/>
      <protection locked="0"/>
    </xf>
    <xf numFmtId="0" fontId="17" fillId="0" borderId="72"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17" fillId="0" borderId="7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4" borderId="75" xfId="0" applyFont="1" applyFill="1" applyBorder="1" applyAlignment="1">
      <alignment horizontal="left" vertical="center"/>
    </xf>
    <xf numFmtId="0" fontId="17" fillId="4" borderId="13" xfId="0" applyFont="1" applyFill="1" applyBorder="1" applyAlignment="1">
      <alignment horizontal="left" vertical="center"/>
    </xf>
    <xf numFmtId="0" fontId="17" fillId="4" borderId="74" xfId="0" applyFont="1" applyFill="1" applyBorder="1" applyAlignment="1">
      <alignment horizontal="left" vertical="center"/>
    </xf>
    <xf numFmtId="0" fontId="20" fillId="0" borderId="76"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74" xfId="0" applyFont="1" applyBorder="1" applyAlignment="1" applyProtection="1">
      <alignment horizontal="center" vertical="center" wrapText="1"/>
      <protection locked="0"/>
    </xf>
    <xf numFmtId="0" fontId="19" fillId="2" borderId="76"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74" xfId="0" applyFont="1" applyFill="1" applyBorder="1" applyAlignment="1">
      <alignment horizontal="center" vertical="center"/>
    </xf>
    <xf numFmtId="0" fontId="22" fillId="4" borderId="76"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74" xfId="0" applyFont="1" applyFill="1" applyBorder="1" applyAlignment="1">
      <alignment horizontal="center" vertical="center"/>
    </xf>
    <xf numFmtId="165" fontId="20" fillId="0" borderId="49" xfId="0" applyNumberFormat="1" applyFont="1" applyBorder="1" applyAlignment="1">
      <alignment horizontal="center" vertical="center"/>
    </xf>
    <xf numFmtId="165" fontId="20" fillId="0" borderId="0" xfId="0" applyNumberFormat="1" applyFont="1" applyAlignment="1">
      <alignment horizontal="center" vertical="center"/>
    </xf>
    <xf numFmtId="165" fontId="20" fillId="0" borderId="57" xfId="0" applyNumberFormat="1" applyFont="1" applyBorder="1" applyAlignment="1">
      <alignment horizontal="center" vertical="center"/>
    </xf>
    <xf numFmtId="165" fontId="20" fillId="0" borderId="3" xfId="0" applyNumberFormat="1" applyFont="1" applyBorder="1" applyAlignment="1" applyProtection="1">
      <alignment horizontal="center" vertical="center"/>
      <protection locked="0"/>
    </xf>
    <xf numFmtId="165" fontId="20" fillId="0" borderId="4" xfId="0" applyNumberFormat="1" applyFont="1" applyBorder="1" applyAlignment="1" applyProtection="1">
      <alignment horizontal="center" vertical="center"/>
      <protection locked="0"/>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165" fontId="20" fillId="0" borderId="2" xfId="0" applyNumberFormat="1" applyFont="1" applyBorder="1" applyAlignment="1" applyProtection="1">
      <alignment horizontal="center" vertical="center"/>
      <protection locked="0"/>
    </xf>
    <xf numFmtId="0" fontId="17" fillId="4" borderId="1" xfId="0" applyFont="1" applyFill="1" applyBorder="1" applyAlignment="1">
      <alignment horizontal="center" vertical="center"/>
    </xf>
    <xf numFmtId="165" fontId="20" fillId="0" borderId="2" xfId="0" applyNumberFormat="1" applyFont="1" applyBorder="1" applyAlignment="1">
      <alignment horizontal="center" vertical="center"/>
    </xf>
    <xf numFmtId="165" fontId="20" fillId="0" borderId="3" xfId="0" applyNumberFormat="1" applyFont="1" applyBorder="1" applyAlignment="1">
      <alignment horizontal="center" vertical="center"/>
    </xf>
    <xf numFmtId="165" fontId="20" fillId="0" borderId="62" xfId="0" applyNumberFormat="1" applyFont="1" applyBorder="1" applyAlignment="1">
      <alignment horizontal="center" vertical="center"/>
    </xf>
    <xf numFmtId="0" fontId="17" fillId="4" borderId="56" xfId="0" applyFont="1" applyFill="1" applyBorder="1" applyAlignment="1">
      <alignment horizontal="left" vertical="center"/>
    </xf>
    <xf numFmtId="0" fontId="17" fillId="4" borderId="0" xfId="0" applyFont="1" applyFill="1" applyAlignment="1">
      <alignment horizontal="left" vertical="center"/>
    </xf>
    <xf numFmtId="0" fontId="17" fillId="4" borderId="8" xfId="0" applyFont="1" applyFill="1" applyBorder="1" applyAlignment="1">
      <alignment horizontal="left" vertical="center"/>
    </xf>
    <xf numFmtId="165" fontId="20" fillId="3" borderId="31" xfId="0" applyNumberFormat="1" applyFont="1" applyFill="1" applyBorder="1" applyAlignment="1" applyProtection="1">
      <alignment horizontal="center" vertical="center"/>
      <protection locked="0"/>
    </xf>
    <xf numFmtId="165" fontId="20" fillId="3" borderId="32" xfId="0" applyNumberFormat="1" applyFont="1" applyFill="1" applyBorder="1" applyAlignment="1" applyProtection="1">
      <alignment horizontal="center" vertical="center"/>
      <protection locked="0"/>
    </xf>
    <xf numFmtId="0" fontId="17" fillId="4" borderId="19"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50" xfId="0" applyFont="1" applyFill="1" applyBorder="1" applyAlignment="1">
      <alignment horizontal="center" vertical="center"/>
    </xf>
    <xf numFmtId="165" fontId="20" fillId="0" borderId="19" xfId="0" applyNumberFormat="1" applyFont="1" applyBorder="1" applyAlignment="1" applyProtection="1">
      <alignment horizontal="center" vertical="center"/>
      <protection locked="0"/>
    </xf>
    <xf numFmtId="165" fontId="20" fillId="0" borderId="20" xfId="0" applyNumberFormat="1" applyFont="1" applyBorder="1" applyAlignment="1" applyProtection="1">
      <alignment horizontal="center" vertical="center"/>
      <protection locked="0"/>
    </xf>
    <xf numFmtId="165" fontId="20" fillId="0" borderId="80" xfId="0" applyNumberFormat="1" applyFont="1" applyBorder="1" applyAlignment="1" applyProtection="1">
      <alignment horizontal="center" vertical="center"/>
      <protection locked="0"/>
    </xf>
    <xf numFmtId="165" fontId="20" fillId="0" borderId="5" xfId="0" applyNumberFormat="1" applyFont="1" applyBorder="1" applyAlignment="1" applyProtection="1">
      <alignment horizontal="center" vertical="center"/>
      <protection locked="0"/>
    </xf>
    <xf numFmtId="165" fontId="20" fillId="0" borderId="6" xfId="0" applyNumberFormat="1" applyFont="1" applyBorder="1" applyAlignment="1" applyProtection="1">
      <alignment horizontal="center" vertical="center"/>
      <protection locked="0"/>
    </xf>
    <xf numFmtId="0" fontId="17" fillId="4" borderId="7"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165" fontId="20" fillId="0" borderId="17" xfId="0" applyNumberFormat="1" applyFont="1" applyBorder="1" applyAlignment="1" applyProtection="1">
      <alignment horizontal="center" vertical="center"/>
      <protection locked="0"/>
    </xf>
    <xf numFmtId="165" fontId="20" fillId="0" borderId="18" xfId="0" applyNumberFormat="1" applyFont="1" applyBorder="1" applyAlignment="1" applyProtection="1">
      <alignment horizontal="center" vertical="center"/>
      <protection locked="0"/>
    </xf>
    <xf numFmtId="165" fontId="20" fillId="0" borderId="42" xfId="0" applyNumberFormat="1" applyFont="1" applyBorder="1" applyAlignment="1" applyProtection="1">
      <alignment horizontal="center" vertical="center"/>
      <protection locked="0"/>
    </xf>
    <xf numFmtId="0" fontId="17" fillId="4" borderId="13" xfId="0" applyFont="1" applyFill="1" applyBorder="1" applyAlignment="1">
      <alignment horizontal="center" vertical="center"/>
    </xf>
    <xf numFmtId="0" fontId="20" fillId="4" borderId="49" xfId="0" applyFont="1" applyFill="1" applyBorder="1" applyAlignment="1">
      <alignment horizontal="center" vertical="center"/>
    </xf>
    <xf numFmtId="0" fontId="20" fillId="4" borderId="0" xfId="0" applyFont="1" applyFill="1" applyAlignment="1">
      <alignment horizontal="center" vertical="center"/>
    </xf>
    <xf numFmtId="0" fontId="20" fillId="4" borderId="8" xfId="0" applyFont="1" applyFill="1" applyBorder="1" applyAlignment="1">
      <alignment horizontal="center" vertical="center"/>
    </xf>
    <xf numFmtId="0" fontId="17" fillId="4" borderId="66" xfId="0" applyFont="1" applyFill="1" applyBorder="1" applyAlignment="1">
      <alignment horizontal="left" vertical="center"/>
    </xf>
    <xf numFmtId="0" fontId="17" fillId="4" borderId="29" xfId="0" applyFont="1" applyFill="1" applyBorder="1" applyAlignment="1">
      <alignment horizontal="left" vertical="center"/>
    </xf>
    <xf numFmtId="0" fontId="17" fillId="4" borderId="78" xfId="0" applyFont="1" applyFill="1" applyBorder="1" applyAlignment="1">
      <alignment horizontal="left" vertical="center"/>
    </xf>
    <xf numFmtId="0" fontId="20" fillId="0" borderId="63"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0" fillId="0" borderId="65" xfId="0" applyFont="1" applyBorder="1" applyAlignment="1" applyProtection="1">
      <alignment horizontal="center" vertical="center" wrapText="1"/>
      <protection locked="0"/>
    </xf>
    <xf numFmtId="0" fontId="20" fillId="0" borderId="56"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72"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20" fillId="0" borderId="73" xfId="0" applyFont="1" applyBorder="1" applyAlignment="1" applyProtection="1">
      <alignment horizontal="center" vertical="center" wrapText="1"/>
      <protection locked="0"/>
    </xf>
    <xf numFmtId="0" fontId="17" fillId="4" borderId="49" xfId="0" applyFont="1" applyFill="1" applyBorder="1" applyAlignment="1">
      <alignment horizontal="center" vertical="center"/>
    </xf>
    <xf numFmtId="0" fontId="17" fillId="4" borderId="0" xfId="0" applyFont="1" applyFill="1" applyAlignment="1">
      <alignment horizontal="center" vertical="center"/>
    </xf>
    <xf numFmtId="0" fontId="20" fillId="0" borderId="60"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0" fillId="0" borderId="96" xfId="0" applyFont="1" applyBorder="1" applyAlignment="1" applyProtection="1">
      <alignment horizontal="center" vertical="center"/>
      <protection locked="0"/>
    </xf>
    <xf numFmtId="0" fontId="17" fillId="4" borderId="60" xfId="0" applyFont="1" applyFill="1" applyBorder="1" applyAlignment="1">
      <alignment horizontal="center" vertical="center"/>
    </xf>
    <xf numFmtId="0" fontId="17" fillId="4" borderId="8" xfId="0" applyFont="1" applyFill="1" applyBorder="1" applyAlignment="1">
      <alignment horizontal="center" vertical="center"/>
    </xf>
    <xf numFmtId="14" fontId="20" fillId="0" borderId="49" xfId="0" applyNumberFormat="1"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0" fillId="0" borderId="57" xfId="0" applyFont="1" applyBorder="1" applyAlignment="1" applyProtection="1">
      <alignment horizontal="center" vertical="center"/>
      <protection locked="0"/>
    </xf>
    <xf numFmtId="10" fontId="20" fillId="0" borderId="22" xfId="4" applyNumberFormat="1" applyFont="1" applyBorder="1" applyAlignment="1" applyProtection="1">
      <alignment horizontal="center" vertical="center"/>
      <protection locked="0"/>
    </xf>
    <xf numFmtId="10" fontId="20" fillId="0" borderId="23" xfId="4" applyNumberFormat="1" applyFont="1" applyBorder="1" applyAlignment="1" applyProtection="1">
      <alignment horizontal="center" vertical="center"/>
      <protection locked="0"/>
    </xf>
    <xf numFmtId="10" fontId="20" fillId="0" borderId="69" xfId="4" applyNumberFormat="1" applyFont="1" applyBorder="1" applyAlignment="1" applyProtection="1">
      <alignment horizontal="center" vertical="center"/>
      <protection locked="0"/>
    </xf>
    <xf numFmtId="10" fontId="20" fillId="0" borderId="25" xfId="4" applyNumberFormat="1" applyFont="1" applyFill="1" applyBorder="1" applyAlignment="1" applyProtection="1">
      <alignment horizontal="center" vertical="center"/>
      <protection locked="0"/>
    </xf>
    <xf numFmtId="10" fontId="20" fillId="0" borderId="26" xfId="4" applyNumberFormat="1" applyFont="1" applyFill="1" applyBorder="1" applyAlignment="1" applyProtection="1">
      <alignment horizontal="center" vertical="center"/>
      <protection locked="0"/>
    </xf>
    <xf numFmtId="10" fontId="20" fillId="0" borderId="79" xfId="4" applyNumberFormat="1" applyFont="1" applyFill="1" applyBorder="1" applyAlignment="1" applyProtection="1">
      <alignment horizontal="center" vertical="center"/>
      <protection locked="0"/>
    </xf>
    <xf numFmtId="0" fontId="20" fillId="0" borderId="13" xfId="0" applyFont="1" applyBorder="1" applyAlignment="1" applyProtection="1">
      <alignment horizontal="center" vertical="center"/>
      <protection locked="0"/>
    </xf>
    <xf numFmtId="0" fontId="20" fillId="0" borderId="78" xfId="0" applyFont="1" applyBorder="1" applyAlignment="1" applyProtection="1">
      <alignment horizontal="center" vertical="center"/>
      <protection locked="0"/>
    </xf>
    <xf numFmtId="0" fontId="19" fillId="2" borderId="63"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65" xfId="0" applyFont="1" applyFill="1" applyBorder="1" applyAlignment="1">
      <alignment horizontal="center" vertical="center"/>
    </xf>
    <xf numFmtId="14" fontId="20" fillId="0" borderId="19" xfId="0" applyNumberFormat="1" applyFont="1" applyBorder="1" applyAlignment="1" applyProtection="1">
      <alignment horizontal="center" vertical="center"/>
      <protection locked="0"/>
    </xf>
    <xf numFmtId="14" fontId="20" fillId="0" borderId="20" xfId="0" applyNumberFormat="1" applyFont="1" applyBorder="1" applyAlignment="1" applyProtection="1">
      <alignment horizontal="center" vertical="center"/>
      <protection locked="0"/>
    </xf>
    <xf numFmtId="14" fontId="20" fillId="0" borderId="21" xfId="0" applyNumberFormat="1" applyFont="1" applyBorder="1" applyAlignment="1" applyProtection="1">
      <alignment horizontal="center" vertical="center"/>
      <protection locked="0"/>
    </xf>
    <xf numFmtId="0" fontId="21" fillId="0" borderId="1" xfId="3" applyFont="1" applyBorder="1" applyAlignment="1" applyProtection="1">
      <alignment horizontal="center" vertical="center"/>
      <protection locked="0"/>
    </xf>
    <xf numFmtId="0" fontId="20" fillId="0" borderId="76"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165" fontId="20" fillId="0" borderId="1" xfId="1" applyNumberFormat="1" applyFont="1" applyFill="1" applyBorder="1" applyAlignment="1" applyProtection="1">
      <alignment horizontal="center" vertical="center"/>
      <protection locked="0"/>
    </xf>
    <xf numFmtId="0" fontId="17" fillId="4" borderId="61" xfId="0" applyFont="1" applyFill="1" applyBorder="1" applyAlignment="1" applyProtection="1">
      <alignment horizontal="left" vertical="center" wrapText="1"/>
      <protection locked="0"/>
    </xf>
    <xf numFmtId="0" fontId="17" fillId="4" borderId="3" xfId="0" applyFont="1" applyFill="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20" fillId="0" borderId="15" xfId="0" applyFont="1" applyBorder="1" applyAlignment="1" applyProtection="1">
      <alignment horizontal="left" vertical="center" wrapText="1"/>
      <protection locked="0"/>
    </xf>
    <xf numFmtId="0" fontId="20" fillId="0" borderId="77" xfId="0" applyFont="1" applyBorder="1" applyAlignment="1" applyProtection="1">
      <alignment horizontal="left" vertical="center" wrapText="1"/>
      <protection locked="0"/>
    </xf>
    <xf numFmtId="14" fontId="20" fillId="0" borderId="1" xfId="0" applyNumberFormat="1" applyFont="1" applyBorder="1" applyAlignment="1" applyProtection="1">
      <alignment horizontal="center" vertical="center"/>
      <protection locked="0"/>
    </xf>
    <xf numFmtId="14" fontId="20" fillId="0" borderId="74" xfId="0" applyNumberFormat="1" applyFont="1" applyBorder="1" applyAlignment="1" applyProtection="1">
      <alignment horizontal="center" vertical="center"/>
      <protection locked="0"/>
    </xf>
    <xf numFmtId="0" fontId="20" fillId="0" borderId="75"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17" fillId="4" borderId="71" xfId="0" applyFont="1" applyFill="1" applyBorder="1" applyAlignment="1">
      <alignment horizontal="center" vertical="center"/>
    </xf>
    <xf numFmtId="0" fontId="17" fillId="4" borderId="35"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78" xfId="0" applyFont="1" applyFill="1" applyBorder="1" applyAlignment="1">
      <alignment horizontal="center" vertical="center"/>
    </xf>
    <xf numFmtId="0" fontId="17" fillId="4" borderId="71" xfId="0" applyFont="1" applyFill="1" applyBorder="1" applyAlignment="1">
      <alignment horizontal="left" vertical="center"/>
    </xf>
    <xf numFmtId="0" fontId="17" fillId="4" borderId="35" xfId="0" applyFont="1" applyFill="1" applyBorder="1" applyAlignment="1">
      <alignment horizontal="left" vertical="center"/>
    </xf>
    <xf numFmtId="0" fontId="17" fillId="4" borderId="41" xfId="0" applyFont="1" applyFill="1" applyBorder="1" applyAlignment="1">
      <alignment horizontal="left" vertical="center"/>
    </xf>
    <xf numFmtId="0" fontId="17" fillId="4" borderId="33" xfId="0" applyFont="1" applyFill="1" applyBorder="1" applyAlignment="1">
      <alignment horizontal="left" vertical="center"/>
    </xf>
    <xf numFmtId="0" fontId="22" fillId="4" borderId="40" xfId="0" applyFont="1" applyFill="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0" fontId="23" fillId="0" borderId="24" xfId="0" applyFont="1" applyBorder="1" applyAlignment="1" applyProtection="1">
      <alignment horizontal="center" vertical="center"/>
      <protection locked="0"/>
    </xf>
    <xf numFmtId="0" fontId="22" fillId="4" borderId="22" xfId="0" applyFont="1" applyFill="1" applyBorder="1" applyAlignment="1">
      <alignment horizontal="center" vertical="center"/>
    </xf>
    <xf numFmtId="0" fontId="22" fillId="4" borderId="23" xfId="0" applyFont="1" applyFill="1" applyBorder="1" applyAlignment="1">
      <alignment horizontal="center" vertical="center"/>
    </xf>
    <xf numFmtId="0" fontId="22" fillId="4" borderId="24" xfId="0" applyFont="1" applyFill="1" applyBorder="1" applyAlignment="1">
      <alignment horizontal="center" vertical="center"/>
    </xf>
    <xf numFmtId="0" fontId="20" fillId="0" borderId="29" xfId="0" applyFont="1" applyBorder="1" applyAlignment="1" applyProtection="1">
      <alignment horizontal="left" vertical="center" wrapText="1"/>
      <protection locked="0"/>
    </xf>
    <xf numFmtId="0" fontId="20" fillId="0" borderId="35" xfId="0" applyFont="1" applyBorder="1" applyAlignment="1" applyProtection="1">
      <alignment horizontal="left" vertical="center" wrapText="1"/>
      <protection locked="0"/>
    </xf>
    <xf numFmtId="0" fontId="20" fillId="0" borderId="67" xfId="0" applyFont="1" applyBorder="1" applyAlignment="1" applyProtection="1">
      <alignment horizontal="left" vertical="center" wrapText="1"/>
      <protection locked="0"/>
    </xf>
    <xf numFmtId="0" fontId="17" fillId="4" borderId="9" xfId="0" applyFont="1" applyFill="1" applyBorder="1" applyAlignment="1">
      <alignment horizontal="center" vertical="center"/>
    </xf>
    <xf numFmtId="165" fontId="20" fillId="0" borderId="0" xfId="0" applyNumberFormat="1" applyFont="1" applyAlignment="1" applyProtection="1">
      <alignment horizontal="center" vertical="center"/>
      <protection locked="0"/>
    </xf>
    <xf numFmtId="165" fontId="17" fillId="0" borderId="0" xfId="0" applyNumberFormat="1" applyFont="1" applyAlignment="1" applyProtection="1">
      <alignment horizontal="center" vertical="center"/>
      <protection locked="0"/>
    </xf>
    <xf numFmtId="165" fontId="17" fillId="0" borderId="56" xfId="0" applyNumberFormat="1" applyFont="1" applyBorder="1" applyAlignment="1" applyProtection="1">
      <alignment horizontal="center" vertical="center"/>
      <protection locked="0"/>
    </xf>
    <xf numFmtId="165" fontId="17" fillId="0" borderId="8" xfId="0" applyNumberFormat="1" applyFont="1" applyBorder="1" applyAlignment="1" applyProtection="1">
      <alignment horizontal="center" vertical="center"/>
      <protection locked="0"/>
    </xf>
    <xf numFmtId="165" fontId="20" fillId="0" borderId="49" xfId="0" applyNumberFormat="1" applyFont="1" applyBorder="1" applyAlignment="1" applyProtection="1">
      <alignment horizontal="center" vertical="center"/>
      <protection locked="0"/>
    </xf>
    <xf numFmtId="165" fontId="20" fillId="0" borderId="57" xfId="0" applyNumberFormat="1" applyFont="1" applyBorder="1" applyAlignment="1" applyProtection="1">
      <alignment horizontal="center" vertical="center"/>
      <protection locked="0"/>
    </xf>
    <xf numFmtId="165" fontId="20" fillId="0" borderId="63" xfId="0" applyNumberFormat="1" applyFont="1" applyBorder="1" applyAlignment="1" applyProtection="1">
      <alignment horizontal="center" vertical="center"/>
      <protection locked="0"/>
    </xf>
    <xf numFmtId="165" fontId="20" fillId="0" borderId="7" xfId="0" applyNumberFormat="1" applyFont="1" applyBorder="1" applyAlignment="1" applyProtection="1">
      <alignment horizontal="center" vertical="center"/>
      <protection locked="0"/>
    </xf>
    <xf numFmtId="165" fontId="20" fillId="0" borderId="7" xfId="0" applyNumberFormat="1" applyFont="1" applyBorder="1" applyAlignment="1">
      <alignment horizontal="center" vertical="center"/>
    </xf>
    <xf numFmtId="165" fontId="20" fillId="0" borderId="5" xfId="0" applyNumberFormat="1" applyFont="1" applyBorder="1" applyAlignment="1">
      <alignment horizontal="center" vertical="center"/>
    </xf>
    <xf numFmtId="165" fontId="20" fillId="0" borderId="65" xfId="0" applyNumberFormat="1" applyFont="1" applyBorder="1" applyAlignment="1">
      <alignment horizontal="center" vertical="center"/>
    </xf>
    <xf numFmtId="14" fontId="20" fillId="0" borderId="25" xfId="0" applyNumberFormat="1" applyFont="1" applyBorder="1" applyAlignment="1" applyProtection="1">
      <alignment horizontal="center" vertical="center"/>
      <protection locked="0"/>
    </xf>
    <xf numFmtId="0" fontId="20" fillId="0" borderId="26" xfId="0" applyFont="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14" fontId="20" fillId="0" borderId="39" xfId="0" applyNumberFormat="1" applyFont="1" applyBorder="1" applyAlignment="1" applyProtection="1">
      <alignment horizontal="center" vertical="center"/>
      <protection locked="0"/>
    </xf>
    <xf numFmtId="0" fontId="20" fillId="0" borderId="32" xfId="0" applyFont="1" applyBorder="1" applyAlignment="1" applyProtection="1">
      <alignment horizontal="center" vertical="center"/>
      <protection locked="0"/>
    </xf>
    <xf numFmtId="0" fontId="20" fillId="0" borderId="64" xfId="0" applyFont="1" applyBorder="1" applyAlignment="1" applyProtection="1">
      <alignment horizontal="center" vertical="center"/>
      <protection locked="0"/>
    </xf>
    <xf numFmtId="0" fontId="17" fillId="4" borderId="61" xfId="0" applyFont="1" applyFill="1" applyBorder="1" applyAlignment="1">
      <alignment horizontal="center" vertical="center"/>
    </xf>
    <xf numFmtId="0" fontId="17" fillId="4" borderId="62" xfId="0" applyFont="1" applyFill="1" applyBorder="1" applyAlignment="1">
      <alignment horizontal="center" vertical="center"/>
    </xf>
    <xf numFmtId="0" fontId="20" fillId="0" borderId="43"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20" fillId="0" borderId="93" xfId="0" applyFont="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20" fillId="3" borderId="73" xfId="0" applyFont="1" applyFill="1" applyBorder="1" applyAlignment="1" applyProtection="1">
      <alignment horizontal="center" vertical="center"/>
      <protection locked="0"/>
    </xf>
    <xf numFmtId="0" fontId="17" fillId="4" borderId="61" xfId="0" applyFont="1" applyFill="1" applyBorder="1" applyAlignment="1">
      <alignment horizontal="left" vertical="center"/>
    </xf>
    <xf numFmtId="0" fontId="20" fillId="0" borderId="36" xfId="0" applyFont="1" applyBorder="1" applyAlignment="1" applyProtection="1">
      <alignment horizontal="center" vertical="center"/>
      <protection locked="0"/>
    </xf>
    <xf numFmtId="0" fontId="20" fillId="0" borderId="37" xfId="0" applyFont="1" applyBorder="1" applyAlignment="1" applyProtection="1">
      <alignment horizontal="center" vertical="center"/>
      <protection locked="0"/>
    </xf>
    <xf numFmtId="3" fontId="17" fillId="4" borderId="36" xfId="0" applyNumberFormat="1" applyFont="1" applyFill="1" applyBorder="1" applyAlignment="1">
      <alignment horizontal="center" vertical="center"/>
    </xf>
    <xf numFmtId="3" fontId="17" fillId="4" borderId="37" xfId="0" applyNumberFormat="1" applyFont="1" applyFill="1" applyBorder="1" applyAlignment="1">
      <alignment horizontal="center" vertical="center"/>
    </xf>
    <xf numFmtId="3" fontId="17" fillId="4" borderId="38" xfId="0" applyNumberFormat="1" applyFont="1" applyFill="1" applyBorder="1" applyAlignment="1">
      <alignment horizontal="center" vertical="center"/>
    </xf>
    <xf numFmtId="0" fontId="21" fillId="0" borderId="36" xfId="3" applyFont="1" applyBorder="1" applyAlignment="1" applyProtection="1">
      <alignment horizontal="center" vertical="center"/>
      <protection locked="0"/>
    </xf>
    <xf numFmtId="0" fontId="21" fillId="0" borderId="37" xfId="3" applyFont="1" applyBorder="1" applyAlignment="1" applyProtection="1">
      <alignment horizontal="center" vertical="center"/>
      <protection locked="0"/>
    </xf>
    <xf numFmtId="0" fontId="21" fillId="0" borderId="15" xfId="3" applyFont="1" applyBorder="1" applyAlignment="1" applyProtection="1">
      <alignment horizontal="center" vertical="center"/>
      <protection locked="0"/>
    </xf>
    <xf numFmtId="3" fontId="17" fillId="4" borderId="14" xfId="0" applyNumberFormat="1" applyFont="1" applyFill="1" applyBorder="1" applyAlignment="1">
      <alignment horizontal="center" vertical="center"/>
    </xf>
    <xf numFmtId="3" fontId="17" fillId="4" borderId="15" xfId="0" applyNumberFormat="1" applyFont="1" applyFill="1" applyBorder="1" applyAlignment="1">
      <alignment horizontal="center" vertical="center"/>
    </xf>
    <xf numFmtId="3" fontId="17" fillId="4" borderId="16" xfId="0" applyNumberFormat="1" applyFont="1" applyFill="1" applyBorder="1" applyAlignment="1">
      <alignment horizontal="center" vertical="center"/>
    </xf>
    <xf numFmtId="0" fontId="20" fillId="0" borderId="9" xfId="0" applyFont="1" applyBorder="1" applyAlignment="1" applyProtection="1">
      <alignment horizontal="center" vertical="center"/>
      <protection locked="0"/>
    </xf>
    <xf numFmtId="0" fontId="20" fillId="0" borderId="62" xfId="0" applyFont="1" applyBorder="1" applyAlignment="1" applyProtection="1">
      <alignment horizontal="center" vertical="center"/>
      <protection locked="0"/>
    </xf>
    <xf numFmtId="0" fontId="13" fillId="0" borderId="59" xfId="0" applyFont="1" applyBorder="1" applyAlignment="1">
      <alignment horizontal="center" vertical="center" wrapText="1"/>
    </xf>
    <xf numFmtId="0" fontId="13" fillId="0" borderId="54" xfId="0" applyFont="1" applyBorder="1" applyAlignment="1">
      <alignment horizontal="left" vertical="center" wrapText="1"/>
    </xf>
    <xf numFmtId="0" fontId="13" fillId="0" borderId="55" xfId="0" applyFont="1" applyBorder="1" applyAlignment="1">
      <alignment horizontal="left" vertical="center" wrapText="1"/>
    </xf>
    <xf numFmtId="0" fontId="14" fillId="0" borderId="0" xfId="0" applyFont="1" applyAlignment="1">
      <alignment horizontal="left" vertical="center"/>
    </xf>
    <xf numFmtId="0" fontId="14" fillId="0" borderId="57" xfId="0" applyFont="1" applyBorder="1" applyAlignment="1">
      <alignment horizontal="left" vertical="center"/>
    </xf>
    <xf numFmtId="0" fontId="14" fillId="3" borderId="52" xfId="0" applyFont="1" applyFill="1" applyBorder="1" applyAlignment="1">
      <alignment horizontal="left" vertical="center"/>
    </xf>
    <xf numFmtId="0" fontId="14" fillId="3" borderId="58" xfId="0" applyFont="1" applyFill="1" applyBorder="1" applyAlignment="1">
      <alignment horizontal="left" vertical="center"/>
    </xf>
    <xf numFmtId="0" fontId="20" fillId="0" borderId="69" xfId="0" applyFont="1" applyBorder="1" applyAlignment="1" applyProtection="1">
      <alignment horizontal="center" vertical="center" wrapText="1"/>
      <protection locked="0"/>
    </xf>
    <xf numFmtId="0" fontId="23" fillId="3" borderId="56" xfId="2" applyFont="1" applyFill="1" applyBorder="1" applyAlignment="1">
      <alignment horizontal="center"/>
    </xf>
    <xf numFmtId="44" fontId="20" fillId="0" borderId="52" xfId="0" applyNumberFormat="1" applyFont="1" applyBorder="1" applyAlignment="1" applyProtection="1">
      <alignment horizontal="center" vertical="center" wrapText="1"/>
      <protection locked="0"/>
    </xf>
    <xf numFmtId="0" fontId="20" fillId="0" borderId="52" xfId="0" applyFont="1" applyBorder="1" applyAlignment="1" applyProtection="1">
      <alignment horizontal="center" vertical="center" wrapText="1"/>
      <protection locked="0"/>
    </xf>
    <xf numFmtId="165" fontId="20" fillId="0" borderId="14" xfId="0" applyNumberFormat="1" applyFont="1" applyBorder="1" applyAlignment="1" applyProtection="1">
      <alignment horizontal="center" vertical="center"/>
      <protection locked="0"/>
    </xf>
    <xf numFmtId="165" fontId="20" fillId="0" borderId="15" xfId="0" applyNumberFormat="1" applyFont="1" applyBorder="1" applyAlignment="1" applyProtection="1">
      <alignment horizontal="center" vertical="center"/>
      <protection locked="0"/>
    </xf>
    <xf numFmtId="0" fontId="23" fillId="0" borderId="43" xfId="0" applyFont="1" applyBorder="1" applyAlignment="1" applyProtection="1">
      <alignment horizontal="center" vertical="center"/>
      <protection locked="0"/>
    </xf>
    <xf numFmtId="0" fontId="23" fillId="0" borderId="92" xfId="0" applyFont="1" applyBorder="1" applyAlignment="1" applyProtection="1">
      <alignment horizontal="center" vertical="center"/>
      <protection locked="0"/>
    </xf>
    <xf numFmtId="0" fontId="17" fillId="4" borderId="70" xfId="0" applyFont="1" applyFill="1" applyBorder="1" applyAlignment="1">
      <alignment horizontal="left" vertical="center"/>
    </xf>
    <xf numFmtId="0" fontId="17" fillId="4" borderId="16" xfId="0" applyFont="1" applyFill="1" applyBorder="1" applyAlignment="1">
      <alignment horizontal="left" vertical="center"/>
    </xf>
    <xf numFmtId="165" fontId="20" fillId="0" borderId="16" xfId="0" applyNumberFormat="1" applyFont="1" applyBorder="1" applyAlignment="1" applyProtection="1">
      <alignment horizontal="center" vertical="center"/>
      <protection locked="0"/>
    </xf>
    <xf numFmtId="0" fontId="17" fillId="4" borderId="44"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45" xfId="0" applyFont="1" applyFill="1" applyBorder="1" applyAlignment="1">
      <alignment horizontal="center" vertical="center"/>
    </xf>
    <xf numFmtId="0" fontId="20" fillId="0" borderId="24" xfId="0" applyFont="1" applyBorder="1" applyAlignment="1" applyProtection="1">
      <alignment horizontal="center" vertical="center" wrapText="1"/>
      <protection locked="0"/>
    </xf>
    <xf numFmtId="0" fontId="17" fillId="4" borderId="87" xfId="0" applyFont="1" applyFill="1" applyBorder="1" applyAlignment="1">
      <alignment horizontal="left" vertical="center"/>
    </xf>
    <xf numFmtId="0" fontId="17" fillId="4" borderId="88" xfId="0" applyFont="1" applyFill="1" applyBorder="1" applyAlignment="1">
      <alignment horizontal="left" vertical="center"/>
    </xf>
    <xf numFmtId="0" fontId="20" fillId="0" borderId="100" xfId="0" applyFont="1" applyBorder="1" applyAlignment="1" applyProtection="1">
      <alignment horizontal="center" vertical="center"/>
      <protection locked="0"/>
    </xf>
    <xf numFmtId="0" fontId="20" fillId="0" borderId="101" xfId="0" applyFont="1" applyBorder="1" applyAlignment="1" applyProtection="1">
      <alignment horizontal="center" vertical="center"/>
      <protection locked="0"/>
    </xf>
    <xf numFmtId="0" fontId="20" fillId="0" borderId="102" xfId="0" applyFont="1" applyBorder="1" applyAlignment="1" applyProtection="1">
      <alignment horizontal="center" vertical="center"/>
      <protection locked="0"/>
    </xf>
    <xf numFmtId="0" fontId="17" fillId="4" borderId="103" xfId="0" applyFont="1" applyFill="1" applyBorder="1" applyAlignment="1">
      <alignment horizontal="center" vertical="center"/>
    </xf>
    <xf numFmtId="0" fontId="17" fillId="4" borderId="104" xfId="0" applyFont="1" applyFill="1" applyBorder="1" applyAlignment="1">
      <alignment horizontal="center" vertical="center"/>
    </xf>
    <xf numFmtId="0" fontId="17" fillId="4" borderId="105" xfId="0" applyFont="1" applyFill="1" applyBorder="1" applyAlignment="1">
      <alignment horizontal="center" vertical="center"/>
    </xf>
    <xf numFmtId="0" fontId="20" fillId="0" borderId="106" xfId="0" applyFont="1" applyBorder="1" applyAlignment="1" applyProtection="1">
      <alignment horizontal="center" vertical="center"/>
      <protection locked="0"/>
    </xf>
    <xf numFmtId="0" fontId="20" fillId="0" borderId="104" xfId="0" applyFont="1" applyBorder="1" applyAlignment="1" applyProtection="1">
      <alignment horizontal="center" vertical="center"/>
      <protection locked="0"/>
    </xf>
    <xf numFmtId="0" fontId="20" fillId="0" borderId="105" xfId="0" applyFont="1" applyBorder="1" applyAlignment="1" applyProtection="1">
      <alignment horizontal="center" vertical="center"/>
      <protection locked="0"/>
    </xf>
    <xf numFmtId="0" fontId="17" fillId="0" borderId="107" xfId="0" applyFont="1" applyBorder="1" applyAlignment="1">
      <alignment vertical="center"/>
    </xf>
    <xf numFmtId="0" fontId="20" fillId="0" borderId="88" xfId="0" applyFont="1" applyBorder="1" applyAlignment="1" applyProtection="1">
      <alignment horizontal="center" vertical="center"/>
      <protection locked="0"/>
    </xf>
    <xf numFmtId="0" fontId="20" fillId="0" borderId="91" xfId="0" applyFont="1" applyBorder="1" applyAlignment="1" applyProtection="1">
      <alignment horizontal="center" vertical="center"/>
      <protection locked="0"/>
    </xf>
    <xf numFmtId="0" fontId="20" fillId="0" borderId="51" xfId="0" applyFont="1" applyBorder="1" applyAlignment="1">
      <alignment vertical="center"/>
    </xf>
    <xf numFmtId="0" fontId="20" fillId="0" borderId="52" xfId="0" applyFont="1" applyBorder="1" applyAlignment="1">
      <alignment vertical="center"/>
    </xf>
    <xf numFmtId="0" fontId="20" fillId="0" borderId="58" xfId="0" applyFont="1" applyBorder="1" applyAlignment="1">
      <alignment vertical="center"/>
    </xf>
    <xf numFmtId="0" fontId="19" fillId="2" borderId="94" xfId="0" applyFont="1" applyFill="1" applyBorder="1" applyAlignment="1">
      <alignment horizontal="center" vertical="center"/>
    </xf>
    <xf numFmtId="165" fontId="20" fillId="0" borderId="34" xfId="0" applyNumberFormat="1" applyFont="1" applyBorder="1" applyAlignment="1" applyProtection="1">
      <alignment horizontal="center" vertical="center"/>
      <protection locked="0"/>
    </xf>
    <xf numFmtId="0" fontId="19" fillId="2" borderId="108" xfId="0" applyFont="1" applyFill="1" applyBorder="1" applyAlignment="1">
      <alignment horizontal="center" vertical="center"/>
    </xf>
    <xf numFmtId="0" fontId="17" fillId="4" borderId="109" xfId="0" applyFont="1" applyFill="1" applyBorder="1" applyAlignment="1">
      <alignment horizontal="center" vertical="center"/>
    </xf>
    <xf numFmtId="0" fontId="17" fillId="4" borderId="54" xfId="0" applyFont="1" applyFill="1" applyBorder="1" applyAlignment="1">
      <alignment horizontal="center" vertical="center"/>
    </xf>
    <xf numFmtId="165" fontId="20" fillId="4" borderId="34" xfId="0" applyNumberFormat="1" applyFont="1" applyFill="1" applyBorder="1" applyAlignment="1" applyProtection="1">
      <alignment horizontal="center" vertical="center" wrapText="1"/>
      <protection locked="0"/>
    </xf>
    <xf numFmtId="165" fontId="20" fillId="3" borderId="34" xfId="0" applyNumberFormat="1" applyFont="1" applyFill="1" applyBorder="1" applyAlignment="1" applyProtection="1">
      <alignment horizontal="center" vertical="center"/>
      <protection locked="0"/>
    </xf>
    <xf numFmtId="0" fontId="23" fillId="3" borderId="52" xfId="2" applyFont="1" applyFill="1" applyBorder="1" applyAlignment="1" applyProtection="1">
      <alignment horizontal="center"/>
      <protection locked="0"/>
    </xf>
    <xf numFmtId="0" fontId="20" fillId="4" borderId="110" xfId="0" applyFont="1" applyFill="1" applyBorder="1" applyAlignment="1">
      <alignment horizontal="center" vertical="center"/>
    </xf>
    <xf numFmtId="0" fontId="20" fillId="4" borderId="54" xfId="0" applyFont="1" applyFill="1" applyBorder="1" applyAlignment="1">
      <alignment horizontal="center" vertical="center"/>
    </xf>
    <xf numFmtId="0" fontId="20" fillId="4" borderId="55" xfId="0" applyFont="1" applyFill="1" applyBorder="1" applyAlignment="1">
      <alignment horizontal="center" vertical="center"/>
    </xf>
    <xf numFmtId="44" fontId="20" fillId="0" borderId="34" xfId="6" applyFont="1" applyBorder="1" applyAlignment="1" applyProtection="1">
      <alignment horizontal="center" vertical="center"/>
      <protection locked="0"/>
    </xf>
    <xf numFmtId="14" fontId="20" fillId="0" borderId="14" xfId="0" applyNumberFormat="1" applyFont="1" applyBorder="1" applyAlignment="1" applyProtection="1">
      <alignment horizontal="center" vertical="center"/>
      <protection locked="0"/>
    </xf>
    <xf numFmtId="14" fontId="20" fillId="0" borderId="15" xfId="0" applyNumberFormat="1" applyFont="1" applyBorder="1" applyAlignment="1" applyProtection="1">
      <alignment horizontal="center" vertical="center"/>
      <protection locked="0"/>
    </xf>
    <xf numFmtId="14" fontId="20" fillId="0" borderId="77" xfId="0" applyNumberFormat="1" applyFont="1" applyBorder="1" applyAlignment="1" applyProtection="1">
      <alignment horizontal="center" vertical="center"/>
      <protection locked="0"/>
    </xf>
    <xf numFmtId="14" fontId="20" fillId="0" borderId="0" xfId="0" applyNumberFormat="1" applyFont="1" applyBorder="1" applyAlignment="1">
      <alignment horizontal="center" vertical="center"/>
    </xf>
    <xf numFmtId="0" fontId="20" fillId="4" borderId="111" xfId="0" applyFont="1" applyFill="1" applyBorder="1" applyAlignment="1">
      <alignment horizontal="center" vertical="center"/>
    </xf>
    <xf numFmtId="0" fontId="20" fillId="4" borderId="112" xfId="0" applyFont="1" applyFill="1" applyBorder="1" applyAlignment="1">
      <alignment horizontal="center" vertical="center"/>
    </xf>
    <xf numFmtId="14" fontId="20" fillId="0" borderId="54" xfId="0" applyNumberFormat="1" applyFont="1" applyBorder="1" applyAlignment="1">
      <alignment horizontal="center" vertical="center"/>
    </xf>
    <xf numFmtId="0" fontId="20" fillId="4" borderId="113" xfId="0" applyFont="1" applyFill="1" applyBorder="1" applyAlignment="1">
      <alignment horizontal="center" vertical="center"/>
    </xf>
    <xf numFmtId="0" fontId="20" fillId="4" borderId="114" xfId="0" applyFont="1" applyFill="1" applyBorder="1" applyAlignment="1">
      <alignment horizontal="center" vertical="center"/>
    </xf>
    <xf numFmtId="0" fontId="20" fillId="4" borderId="115" xfId="0" applyFont="1" applyFill="1" applyBorder="1" applyAlignment="1">
      <alignment horizontal="center" vertical="center"/>
    </xf>
    <xf numFmtId="0" fontId="17" fillId="4" borderId="84" xfId="0" applyFont="1" applyFill="1" applyBorder="1" applyAlignment="1">
      <alignment horizontal="left" vertical="center"/>
    </xf>
    <xf numFmtId="0" fontId="17" fillId="4" borderId="85" xfId="0" applyFont="1" applyFill="1" applyBorder="1" applyAlignment="1">
      <alignment horizontal="left" vertical="center"/>
    </xf>
    <xf numFmtId="0" fontId="17" fillId="4" borderId="116" xfId="0" applyFont="1" applyFill="1" applyBorder="1" applyAlignment="1">
      <alignment horizontal="left" vertical="center"/>
    </xf>
    <xf numFmtId="0" fontId="20" fillId="0" borderId="52" xfId="0" applyFont="1" applyBorder="1" applyAlignment="1" applyProtection="1">
      <alignment horizontal="left" vertical="center" wrapText="1"/>
      <protection locked="0"/>
    </xf>
    <xf numFmtId="0" fontId="20" fillId="0" borderId="58" xfId="0" applyFont="1" applyBorder="1" applyAlignment="1" applyProtection="1">
      <alignment horizontal="left" vertical="center" wrapText="1"/>
      <protection locked="0"/>
    </xf>
    <xf numFmtId="44" fontId="20" fillId="0" borderId="117" xfId="6" applyFont="1" applyBorder="1" applyAlignment="1" applyProtection="1">
      <alignment horizontal="center" vertical="center"/>
      <protection locked="0"/>
    </xf>
    <xf numFmtId="0" fontId="20" fillId="0" borderId="0" xfId="0" applyFont="1" applyBorder="1" applyAlignment="1" applyProtection="1">
      <alignment horizontal="center" vertical="center" wrapText="1"/>
      <protection locked="0"/>
    </xf>
    <xf numFmtId="49" fontId="20" fillId="0" borderId="0" xfId="0" applyNumberFormat="1" applyFont="1" applyBorder="1" applyAlignment="1" applyProtection="1">
      <alignment horizontal="center" vertical="center" wrapText="1"/>
      <protection locked="0"/>
    </xf>
    <xf numFmtId="0" fontId="15" fillId="0" borderId="0" xfId="0" applyFont="1" applyBorder="1" applyAlignment="1">
      <alignment vertical="center"/>
    </xf>
    <xf numFmtId="0" fontId="23" fillId="3" borderId="0" xfId="2" applyFont="1" applyFill="1" applyBorder="1" applyAlignment="1">
      <alignment horizontal="center"/>
    </xf>
    <xf numFmtId="0" fontId="23" fillId="3" borderId="0" xfId="2" applyFont="1" applyFill="1" applyBorder="1"/>
    <xf numFmtId="0" fontId="23" fillId="3" borderId="0" xfId="2" applyFont="1" applyFill="1" applyBorder="1" applyAlignment="1">
      <alignment horizontal="left"/>
    </xf>
    <xf numFmtId="0" fontId="23" fillId="3" borderId="0" xfId="2" applyFont="1" applyFill="1" applyBorder="1" applyAlignment="1">
      <alignment horizontal="right"/>
    </xf>
    <xf numFmtId="0" fontId="23" fillId="3" borderId="0" xfId="2" applyFont="1" applyFill="1" applyBorder="1" applyAlignment="1">
      <alignment horizontal="center" vertical="center"/>
    </xf>
    <xf numFmtId="0" fontId="17" fillId="4" borderId="53" xfId="0" applyFont="1" applyFill="1" applyBorder="1" applyAlignment="1">
      <alignment horizontal="center" vertical="center"/>
    </xf>
    <xf numFmtId="165" fontId="20" fillId="3" borderId="54" xfId="0" applyNumberFormat="1" applyFont="1" applyFill="1" applyBorder="1" applyAlignment="1" applyProtection="1">
      <alignment horizontal="center" vertical="center"/>
      <protection locked="0"/>
    </xf>
    <xf numFmtId="165" fontId="20" fillId="3" borderId="118" xfId="0" applyNumberFormat="1" applyFont="1" applyFill="1" applyBorder="1" applyAlignment="1" applyProtection="1">
      <alignment horizontal="center" vertical="center"/>
      <protection locked="0"/>
    </xf>
    <xf numFmtId="165" fontId="20" fillId="0" borderId="109" xfId="0" applyNumberFormat="1" applyFont="1" applyBorder="1" applyAlignment="1" applyProtection="1">
      <alignment horizontal="center" vertical="center"/>
      <protection locked="0"/>
    </xf>
    <xf numFmtId="165" fontId="20" fillId="0" borderId="54" xfId="0" applyNumberFormat="1" applyFont="1" applyBorder="1" applyAlignment="1" applyProtection="1">
      <alignment horizontal="center" vertical="center"/>
      <protection locked="0"/>
    </xf>
    <xf numFmtId="165" fontId="20" fillId="0" borderId="119" xfId="0" applyNumberFormat="1" applyFont="1" applyBorder="1" applyAlignment="1" applyProtection="1">
      <alignment horizontal="center" vertical="center"/>
      <protection locked="0"/>
    </xf>
    <xf numFmtId="165" fontId="20" fillId="0" borderId="120" xfId="0" applyNumberFormat="1" applyFont="1" applyBorder="1" applyAlignment="1" applyProtection="1">
      <alignment horizontal="center" vertical="center"/>
      <protection locked="0"/>
    </xf>
    <xf numFmtId="0" fontId="17" fillId="4" borderId="120" xfId="0" applyFont="1" applyFill="1" applyBorder="1" applyAlignment="1">
      <alignment horizontal="center" vertical="center"/>
    </xf>
    <xf numFmtId="165" fontId="20" fillId="0" borderId="121" xfId="0" applyNumberFormat="1" applyFont="1" applyBorder="1" applyAlignment="1" applyProtection="1">
      <alignment horizontal="center" vertical="center"/>
      <protection locked="0"/>
    </xf>
    <xf numFmtId="0" fontId="17" fillId="4" borderId="122" xfId="0" applyFont="1" applyFill="1" applyBorder="1" applyAlignment="1">
      <alignment horizontal="center" vertical="center"/>
    </xf>
    <xf numFmtId="165" fontId="20" fillId="3" borderId="117" xfId="0" applyNumberFormat="1" applyFont="1" applyFill="1" applyBorder="1" applyAlignment="1" applyProtection="1">
      <alignment horizontal="center" vertical="center"/>
      <protection locked="0"/>
    </xf>
    <xf numFmtId="0" fontId="17" fillId="4" borderId="123" xfId="0" applyFont="1" applyFill="1" applyBorder="1" applyAlignment="1">
      <alignment horizontal="center" vertical="center"/>
    </xf>
    <xf numFmtId="0" fontId="17" fillId="4" borderId="124" xfId="0" applyFont="1" applyFill="1" applyBorder="1" applyAlignment="1">
      <alignment horizontal="center" vertical="center"/>
    </xf>
    <xf numFmtId="165" fontId="20" fillId="0" borderId="124" xfId="0" applyNumberFormat="1" applyFont="1" applyBorder="1" applyAlignment="1" applyProtection="1">
      <alignment horizontal="center" vertical="center"/>
      <protection locked="0"/>
    </xf>
    <xf numFmtId="165" fontId="20" fillId="4" borderId="124" xfId="0" applyNumberFormat="1" applyFont="1" applyFill="1" applyBorder="1" applyAlignment="1" applyProtection="1">
      <alignment horizontal="center" vertical="center" wrapText="1"/>
      <protection locked="0"/>
    </xf>
    <xf numFmtId="165" fontId="20" fillId="3" borderId="124" xfId="0" applyNumberFormat="1" applyFont="1" applyFill="1" applyBorder="1" applyAlignment="1" applyProtection="1">
      <alignment horizontal="center" vertical="center"/>
      <protection locked="0"/>
    </xf>
    <xf numFmtId="165" fontId="20" fillId="3" borderId="125" xfId="0" applyNumberFormat="1" applyFont="1" applyFill="1" applyBorder="1" applyAlignment="1" applyProtection="1">
      <alignment horizontal="center" vertical="center"/>
      <protection locked="0"/>
    </xf>
  </cellXfs>
  <cellStyles count="8">
    <cellStyle name="Hipervínculo" xfId="3" builtinId="8"/>
    <cellStyle name="Moneda" xfId="6" builtinId="4"/>
    <cellStyle name="Moneda [0]" xfId="1" builtinId="7"/>
    <cellStyle name="Moneda 2" xfId="7" xr:uid="{57EB1691-66AB-4300-8672-14F6DCE34C40}"/>
    <cellStyle name="Normal" xfId="0" builtinId="0"/>
    <cellStyle name="Normal 2" xfId="5" xr:uid="{990080EE-995A-4B28-8708-6C50414AAFAA}"/>
    <cellStyle name="Normal 3" xfId="2" xr:uid="{BC35725D-D839-4708-8FAE-8DEECB2A0364}"/>
    <cellStyle name="Porcentaje" xfId="4" builtinId="5"/>
  </cellStyles>
  <dxfs count="3">
    <dxf>
      <font>
        <b val="0"/>
        <i val="0"/>
        <strike val="0"/>
        <condense val="0"/>
        <extend val="0"/>
        <outline val="0"/>
        <shadow val="0"/>
        <u val="none"/>
        <vertAlign val="baseline"/>
        <sz val="8"/>
        <color auto="1"/>
        <name val="Calibri"/>
        <family val="2"/>
        <scheme val="minor"/>
      </font>
      <border diagonalUp="0" diagonalDown="0">
        <left style="thin">
          <color indexed="8"/>
        </left>
        <right/>
        <top style="thin">
          <color indexed="8"/>
        </top>
        <bottom/>
        <vertical/>
        <horizontal/>
      </border>
    </dxf>
    <dxf>
      <font>
        <b val="0"/>
        <i val="0"/>
        <strike val="0"/>
        <condense val="0"/>
        <extend val="0"/>
        <outline val="0"/>
        <shadow val="0"/>
        <u val="none"/>
        <vertAlign val="baseline"/>
        <sz val="8"/>
        <color auto="1"/>
        <name val="Calibri"/>
        <family val="2"/>
        <scheme val="minor"/>
      </font>
    </dxf>
    <dxf>
      <font>
        <b val="0"/>
        <i val="0"/>
        <strike val="0"/>
        <condense val="0"/>
        <extend val="0"/>
        <outline val="0"/>
        <shadow val="0"/>
        <u val="none"/>
        <vertAlign val="baseline"/>
        <sz val="8"/>
        <color theme="1"/>
        <name val="Calibri"/>
        <family val="2"/>
        <scheme val="minor"/>
      </font>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209752</xdr:colOff>
      <xdr:row>0</xdr:row>
      <xdr:rowOff>7942</xdr:rowOff>
    </xdr:from>
    <xdr:to>
      <xdr:col>5</xdr:col>
      <xdr:colOff>8066</xdr:colOff>
      <xdr:row>2</xdr:row>
      <xdr:rowOff>202447</xdr:rowOff>
    </xdr:to>
    <xdr:pic>
      <xdr:nvPicPr>
        <xdr:cNvPr id="2" name="Imagen 1" descr="Interfaz de usuario gráfica&#10;&#10;Descripción generada automáticamente con confianza media">
          <a:extLst>
            <a:ext uri="{FF2B5EF4-FFF2-40B4-BE49-F238E27FC236}">
              <a16:creationId xmlns:a16="http://schemas.microsoft.com/office/drawing/2014/main" id="{901D17AA-E739-459B-A18D-8040087BD7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355" y="7942"/>
          <a:ext cx="962007" cy="701301"/>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D6686B-E40A-45C9-9E44-86B720E7F7AA}" name="VARIOS" displayName="VARIOS" ref="AL3:AL4" totalsRowShown="0" headerRowDxfId="2" dataDxfId="1" dataCellStyle="Normal 3">
  <autoFilter ref="AL3:AL4" xr:uid="{65D6686B-E40A-45C9-9E44-86B720E7F7AA}"/>
  <tableColumns count="1">
    <tableColumn id="1" xr3:uid="{4FE64981-3B5C-46CD-B7D1-F6A0A1BF5A12}" name="VARIOS" dataDxfId="0" dataCellStyle="Normal 3"/>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2EA1-0CFC-4C6F-8785-50403D6C7D37}">
  <dimension ref="A3:AM128"/>
  <sheetViews>
    <sheetView topLeftCell="A33" zoomScaleNormal="100" workbookViewId="0">
      <selection activeCell="A47" sqref="A47"/>
    </sheetView>
  </sheetViews>
  <sheetFormatPr baseColWidth="10" defaultColWidth="10.54296875" defaultRowHeight="14.5" x14ac:dyDescent="0.35"/>
  <cols>
    <col min="1" max="1" width="15.1796875" customWidth="1"/>
    <col min="3" max="3" width="11.81640625" bestFit="1" customWidth="1"/>
    <col min="6" max="6" width="18.81640625" customWidth="1"/>
    <col min="7" max="8" width="10.81640625" style="2"/>
    <col min="9" max="9" width="23.54296875" style="2" customWidth="1"/>
    <col min="10" max="39" width="10.81640625" style="2"/>
  </cols>
  <sheetData>
    <row r="3" spans="1:38" x14ac:dyDescent="0.35">
      <c r="A3" t="s">
        <v>0</v>
      </c>
      <c r="C3" t="s">
        <v>1</v>
      </c>
      <c r="F3" s="1" t="s">
        <v>2</v>
      </c>
      <c r="G3" s="2" t="s">
        <v>3</v>
      </c>
      <c r="H3" s="1" t="s">
        <v>4</v>
      </c>
      <c r="I3" s="1" t="s">
        <v>5</v>
      </c>
      <c r="J3" s="1" t="s">
        <v>6</v>
      </c>
      <c r="K3" s="1" t="s">
        <v>7</v>
      </c>
      <c r="L3" s="1" t="s">
        <v>8</v>
      </c>
      <c r="M3" s="1" t="s">
        <v>9</v>
      </c>
      <c r="N3" s="1" t="s">
        <v>10</v>
      </c>
      <c r="O3" s="1" t="s">
        <v>11</v>
      </c>
      <c r="P3" s="1" t="s">
        <v>12</v>
      </c>
      <c r="Q3" s="1" t="s">
        <v>13</v>
      </c>
      <c r="R3" s="1" t="s">
        <v>14</v>
      </c>
      <c r="S3" s="1" t="s">
        <v>15</v>
      </c>
      <c r="T3" s="1" t="s">
        <v>16</v>
      </c>
      <c r="U3" s="1" t="s">
        <v>17</v>
      </c>
      <c r="V3" s="1" t="s">
        <v>18</v>
      </c>
      <c r="W3" s="1" t="s">
        <v>19</v>
      </c>
      <c r="X3" s="1" t="s">
        <v>20</v>
      </c>
      <c r="Y3" s="1" t="s">
        <v>21</v>
      </c>
      <c r="Z3" s="1" t="s">
        <v>22</v>
      </c>
      <c r="AA3" s="1" t="s">
        <v>23</v>
      </c>
      <c r="AB3" s="1" t="s">
        <v>24</v>
      </c>
      <c r="AC3" s="1" t="s">
        <v>25</v>
      </c>
      <c r="AD3" s="1" t="s">
        <v>26</v>
      </c>
      <c r="AE3" s="1" t="s">
        <v>27</v>
      </c>
      <c r="AF3" s="1" t="s">
        <v>28</v>
      </c>
      <c r="AG3" s="1" t="s">
        <v>29</v>
      </c>
      <c r="AH3" s="1" t="s">
        <v>30</v>
      </c>
      <c r="AI3" s="1" t="s">
        <v>31</v>
      </c>
      <c r="AJ3" s="1" t="s">
        <v>32</v>
      </c>
      <c r="AK3" s="1" t="s">
        <v>33</v>
      </c>
      <c r="AL3" s="2" t="s">
        <v>34</v>
      </c>
    </row>
    <row r="4" spans="1:38" x14ac:dyDescent="0.35">
      <c r="A4" t="s">
        <v>35</v>
      </c>
      <c r="C4" t="s">
        <v>36</v>
      </c>
      <c r="F4" s="3" t="s">
        <v>37</v>
      </c>
      <c r="G4" s="3" t="s">
        <v>38</v>
      </c>
      <c r="H4" s="3" t="s">
        <v>39</v>
      </c>
      <c r="I4" s="3" t="s">
        <v>40</v>
      </c>
      <c r="J4" s="3" t="s">
        <v>41</v>
      </c>
      <c r="K4" s="3" t="s">
        <v>42</v>
      </c>
      <c r="L4" s="3" t="s">
        <v>43</v>
      </c>
      <c r="M4" s="3" t="s">
        <v>44</v>
      </c>
      <c r="N4" s="3" t="s">
        <v>45</v>
      </c>
      <c r="O4" s="3" t="s">
        <v>46</v>
      </c>
      <c r="P4" s="3" t="s">
        <v>47</v>
      </c>
      <c r="Q4" s="3" t="s">
        <v>48</v>
      </c>
      <c r="R4" s="3" t="s">
        <v>49</v>
      </c>
      <c r="S4" s="4" t="s">
        <v>50</v>
      </c>
      <c r="T4" s="3" t="s">
        <v>51</v>
      </c>
      <c r="U4" s="4" t="s">
        <v>52</v>
      </c>
      <c r="V4" s="4" t="s">
        <v>53</v>
      </c>
      <c r="W4" s="3" t="s">
        <v>54</v>
      </c>
      <c r="X4" s="4" t="s">
        <v>45</v>
      </c>
      <c r="Y4" s="3" t="s">
        <v>55</v>
      </c>
      <c r="Z4" s="3" t="s">
        <v>56</v>
      </c>
      <c r="AA4" s="3" t="s">
        <v>57</v>
      </c>
      <c r="AB4" s="3" t="s">
        <v>58</v>
      </c>
      <c r="AC4" s="4" t="s">
        <v>59</v>
      </c>
      <c r="AD4" s="4" t="s">
        <v>60</v>
      </c>
      <c r="AE4" s="4" t="s">
        <v>61</v>
      </c>
      <c r="AF4" s="3" t="s">
        <v>62</v>
      </c>
      <c r="AG4" s="3" t="s">
        <v>63</v>
      </c>
      <c r="AH4" s="3" t="s">
        <v>64</v>
      </c>
      <c r="AI4" s="3" t="s">
        <v>65</v>
      </c>
      <c r="AJ4" s="3" t="s">
        <v>66</v>
      </c>
      <c r="AK4" s="3" t="s">
        <v>67</v>
      </c>
      <c r="AL4" s="3" t="s">
        <v>68</v>
      </c>
    </row>
    <row r="5" spans="1:38" x14ac:dyDescent="0.35">
      <c r="A5" t="s">
        <v>69</v>
      </c>
      <c r="C5" t="s">
        <v>70</v>
      </c>
      <c r="F5" s="4" t="s">
        <v>71</v>
      </c>
      <c r="G5" s="4" t="s">
        <v>72</v>
      </c>
      <c r="H5" s="4" t="s">
        <v>73</v>
      </c>
      <c r="I5" s="4" t="s">
        <v>74</v>
      </c>
      <c r="J5" s="4" t="s">
        <v>75</v>
      </c>
      <c r="K5" s="4" t="s">
        <v>76</v>
      </c>
      <c r="L5" s="4" t="s">
        <v>77</v>
      </c>
      <c r="M5" s="4" t="s">
        <v>78</v>
      </c>
      <c r="N5" s="4" t="s">
        <v>79</v>
      </c>
      <c r="O5" s="4" t="s">
        <v>80</v>
      </c>
      <c r="P5" s="4" t="s">
        <v>81</v>
      </c>
      <c r="Q5" s="4" t="s">
        <v>82</v>
      </c>
      <c r="R5" s="4" t="s">
        <v>83</v>
      </c>
      <c r="S5" s="3" t="s">
        <v>63</v>
      </c>
      <c r="T5" s="4" t="s">
        <v>84</v>
      </c>
      <c r="U5" s="4" t="s">
        <v>85</v>
      </c>
      <c r="V5" s="4" t="s">
        <v>86</v>
      </c>
      <c r="W5" s="4" t="s">
        <v>87</v>
      </c>
      <c r="X5" s="4" t="s">
        <v>88</v>
      </c>
      <c r="Y5" s="4" t="s">
        <v>89</v>
      </c>
      <c r="Z5" s="4" t="s">
        <v>90</v>
      </c>
      <c r="AA5" s="4" t="s">
        <v>91</v>
      </c>
      <c r="AB5" s="4" t="s">
        <v>92</v>
      </c>
      <c r="AC5" s="4" t="s">
        <v>93</v>
      </c>
      <c r="AD5" s="4" t="s">
        <v>63</v>
      </c>
      <c r="AE5" s="4" t="s">
        <v>94</v>
      </c>
      <c r="AF5" s="4" t="s">
        <v>45</v>
      </c>
      <c r="AG5" s="4" t="s">
        <v>95</v>
      </c>
      <c r="AH5" s="4" t="s">
        <v>96</v>
      </c>
      <c r="AI5" s="4" t="s">
        <v>97</v>
      </c>
      <c r="AJ5" s="4" t="s">
        <v>98</v>
      </c>
      <c r="AK5" s="4" t="s">
        <v>99</v>
      </c>
    </row>
    <row r="6" spans="1:38" x14ac:dyDescent="0.35">
      <c r="A6" s="5" t="s">
        <v>100</v>
      </c>
      <c r="B6" s="6"/>
      <c r="F6" s="4" t="s">
        <v>101</v>
      </c>
      <c r="G6" s="4" t="s">
        <v>102</v>
      </c>
      <c r="H6" s="4" t="s">
        <v>103</v>
      </c>
      <c r="J6" s="4" t="s">
        <v>104</v>
      </c>
      <c r="K6" s="4" t="s">
        <v>105</v>
      </c>
      <c r="L6" s="4" t="s">
        <v>106</v>
      </c>
      <c r="M6" s="4" t="s">
        <v>107</v>
      </c>
      <c r="N6" s="4" t="s">
        <v>108</v>
      </c>
      <c r="O6" s="4" t="s">
        <v>109</v>
      </c>
      <c r="P6" s="4" t="s">
        <v>94</v>
      </c>
      <c r="Q6" s="4" t="s">
        <v>110</v>
      </c>
      <c r="R6" s="4" t="s">
        <v>111</v>
      </c>
      <c r="S6" s="3" t="s">
        <v>112</v>
      </c>
      <c r="T6" s="4" t="s">
        <v>113</v>
      </c>
      <c r="U6" s="4" t="s">
        <v>114</v>
      </c>
      <c r="V6" s="4" t="s">
        <v>115</v>
      </c>
      <c r="W6" s="4" t="s">
        <v>116</v>
      </c>
      <c r="X6" s="4" t="s">
        <v>117</v>
      </c>
      <c r="Y6" s="4" t="s">
        <v>118</v>
      </c>
      <c r="Z6" s="4" t="s">
        <v>119</v>
      </c>
      <c r="AA6" s="4" t="s">
        <v>120</v>
      </c>
      <c r="AB6" s="4" t="s">
        <v>121</v>
      </c>
      <c r="AC6" s="4" t="s">
        <v>122</v>
      </c>
      <c r="AD6" s="4" t="s">
        <v>123</v>
      </c>
      <c r="AE6" s="4" t="s">
        <v>124</v>
      </c>
      <c r="AF6" s="4" t="s">
        <v>125</v>
      </c>
      <c r="AG6" s="4" t="s">
        <v>126</v>
      </c>
      <c r="AH6" s="4" t="s">
        <v>127</v>
      </c>
      <c r="AI6" s="4" t="s">
        <v>128</v>
      </c>
      <c r="AJ6" s="4" t="s">
        <v>129</v>
      </c>
      <c r="AK6" s="4" t="s">
        <v>130</v>
      </c>
    </row>
    <row r="7" spans="1:38" x14ac:dyDescent="0.35">
      <c r="F7" s="4" t="s">
        <v>131</v>
      </c>
      <c r="G7" s="4" t="s">
        <v>132</v>
      </c>
      <c r="H7" s="4" t="s">
        <v>133</v>
      </c>
      <c r="J7" s="4" t="s">
        <v>134</v>
      </c>
      <c r="K7" s="4" t="s">
        <v>135</v>
      </c>
      <c r="L7" s="4" t="s">
        <v>136</v>
      </c>
      <c r="M7" s="4" t="s">
        <v>137</v>
      </c>
      <c r="N7" s="4" t="s">
        <v>138</v>
      </c>
      <c r="O7" s="4" t="s">
        <v>139</v>
      </c>
      <c r="P7" s="4" t="s">
        <v>140</v>
      </c>
      <c r="Q7" s="4" t="s">
        <v>141</v>
      </c>
      <c r="R7" s="4" t="s">
        <v>142</v>
      </c>
      <c r="S7" s="4" t="s">
        <v>143</v>
      </c>
      <c r="T7" s="4" t="s">
        <v>144</v>
      </c>
      <c r="U7" s="4" t="s">
        <v>145</v>
      </c>
      <c r="V7" s="4" t="s">
        <v>146</v>
      </c>
      <c r="W7" s="4" t="s">
        <v>147</v>
      </c>
      <c r="X7" s="4" t="s">
        <v>148</v>
      </c>
      <c r="Y7" s="4" t="s">
        <v>149</v>
      </c>
      <c r="Z7" s="4" t="s">
        <v>150</v>
      </c>
      <c r="AA7" s="4" t="s">
        <v>151</v>
      </c>
      <c r="AB7" s="4" t="s">
        <v>152</v>
      </c>
      <c r="AC7" s="4" t="s">
        <v>153</v>
      </c>
      <c r="AD7" s="4" t="s">
        <v>154</v>
      </c>
      <c r="AE7" s="4" t="s">
        <v>155</v>
      </c>
      <c r="AF7" s="4" t="s">
        <v>156</v>
      </c>
      <c r="AG7" s="3" t="s">
        <v>157</v>
      </c>
      <c r="AH7" s="4" t="s">
        <v>158</v>
      </c>
      <c r="AI7" s="4" t="s">
        <v>81</v>
      </c>
      <c r="AJ7" s="4" t="s">
        <v>159</v>
      </c>
      <c r="AK7" s="4" t="s">
        <v>160</v>
      </c>
    </row>
    <row r="8" spans="1:38" x14ac:dyDescent="0.35">
      <c r="F8" s="4" t="s">
        <v>161</v>
      </c>
      <c r="G8" s="4" t="s">
        <v>162</v>
      </c>
      <c r="H8" s="4" t="s">
        <v>163</v>
      </c>
      <c r="J8" s="4" t="s">
        <v>164</v>
      </c>
      <c r="K8" s="4" t="s">
        <v>165</v>
      </c>
      <c r="L8" s="4" t="s">
        <v>166</v>
      </c>
      <c r="M8" s="4" t="s">
        <v>167</v>
      </c>
      <c r="N8" s="4" t="s">
        <v>168</v>
      </c>
      <c r="O8" s="4" t="s">
        <v>169</v>
      </c>
      <c r="P8" s="4" t="s">
        <v>170</v>
      </c>
      <c r="Q8" s="4" t="s">
        <v>171</v>
      </c>
      <c r="R8" s="4" t="s">
        <v>172</v>
      </c>
      <c r="S8" s="4" t="s">
        <v>173</v>
      </c>
      <c r="T8" s="4" t="s">
        <v>174</v>
      </c>
      <c r="U8" s="4" t="s">
        <v>175</v>
      </c>
      <c r="W8" s="4" t="s">
        <v>176</v>
      </c>
      <c r="X8" s="4" t="s">
        <v>177</v>
      </c>
      <c r="Y8" s="4" t="s">
        <v>178</v>
      </c>
      <c r="Z8" s="4" t="s">
        <v>179</v>
      </c>
      <c r="AA8" s="4" t="s">
        <v>180</v>
      </c>
      <c r="AB8" s="4" t="s">
        <v>181</v>
      </c>
      <c r="AC8" s="4" t="s">
        <v>182</v>
      </c>
      <c r="AD8" s="4" t="s">
        <v>183</v>
      </c>
      <c r="AE8" s="4" t="s">
        <v>184</v>
      </c>
      <c r="AF8" s="4" t="s">
        <v>185</v>
      </c>
      <c r="AG8" s="4" t="s">
        <v>186</v>
      </c>
      <c r="AH8" s="4" t="s">
        <v>187</v>
      </c>
      <c r="AI8" s="4" t="s">
        <v>140</v>
      </c>
      <c r="AJ8" s="4" t="s">
        <v>188</v>
      </c>
    </row>
    <row r="9" spans="1:38" x14ac:dyDescent="0.35">
      <c r="F9" s="4" t="s">
        <v>189</v>
      </c>
      <c r="G9" s="4" t="s">
        <v>190</v>
      </c>
      <c r="H9" s="4" t="s">
        <v>191</v>
      </c>
      <c r="J9" s="3" t="s">
        <v>192</v>
      </c>
      <c r="K9" s="4" t="s">
        <v>193</v>
      </c>
      <c r="L9" s="4" t="s">
        <v>194</v>
      </c>
      <c r="M9" s="3" t="s">
        <v>195</v>
      </c>
      <c r="N9" s="4" t="s">
        <v>196</v>
      </c>
      <c r="O9" s="4" t="s">
        <v>197</v>
      </c>
      <c r="P9" s="4" t="s">
        <v>198</v>
      </c>
      <c r="Q9" s="4" t="s">
        <v>199</v>
      </c>
      <c r="R9" s="4" t="s">
        <v>200</v>
      </c>
      <c r="S9" s="4" t="s">
        <v>201</v>
      </c>
      <c r="T9" s="4" t="s">
        <v>202</v>
      </c>
      <c r="U9" s="4" t="s">
        <v>203</v>
      </c>
      <c r="W9" s="4" t="s">
        <v>204</v>
      </c>
      <c r="X9" s="4" t="s">
        <v>205</v>
      </c>
      <c r="Y9" s="4" t="s">
        <v>206</v>
      </c>
      <c r="Z9" s="4" t="s">
        <v>207</v>
      </c>
      <c r="AA9" s="4" t="s">
        <v>208</v>
      </c>
      <c r="AB9" s="4" t="s">
        <v>209</v>
      </c>
      <c r="AC9" s="4" t="s">
        <v>210</v>
      </c>
      <c r="AD9" s="4" t="s">
        <v>211</v>
      </c>
      <c r="AE9" s="4" t="s">
        <v>212</v>
      </c>
      <c r="AF9" s="4" t="s">
        <v>213</v>
      </c>
      <c r="AG9" s="4" t="s">
        <v>214</v>
      </c>
      <c r="AH9" s="4" t="s">
        <v>215</v>
      </c>
      <c r="AI9" s="4" t="s">
        <v>216</v>
      </c>
      <c r="AJ9" s="4" t="s">
        <v>217</v>
      </c>
    </row>
    <row r="10" spans="1:38" x14ac:dyDescent="0.35">
      <c r="A10" t="s">
        <v>218</v>
      </c>
      <c r="B10" t="s">
        <v>219</v>
      </c>
      <c r="C10" t="s">
        <v>220</v>
      </c>
      <c r="D10" t="s">
        <v>221</v>
      </c>
      <c r="F10" s="4" t="s">
        <v>222</v>
      </c>
      <c r="G10" s="3" t="s">
        <v>223</v>
      </c>
      <c r="H10" s="4" t="s">
        <v>224</v>
      </c>
      <c r="J10" s="4" t="s">
        <v>225</v>
      </c>
      <c r="K10" s="3" t="s">
        <v>53</v>
      </c>
      <c r="L10" s="4" t="s">
        <v>226</v>
      </c>
      <c r="M10" s="4" t="s">
        <v>227</v>
      </c>
      <c r="N10" s="4" t="s">
        <v>228</v>
      </c>
      <c r="O10" s="4" t="s">
        <v>229</v>
      </c>
      <c r="P10" s="4" t="s">
        <v>230</v>
      </c>
      <c r="Q10" s="4" t="s">
        <v>231</v>
      </c>
      <c r="R10" s="4" t="s">
        <v>232</v>
      </c>
      <c r="S10" s="4" t="s">
        <v>233</v>
      </c>
      <c r="T10" s="4" t="s">
        <v>234</v>
      </c>
      <c r="U10" s="4" t="s">
        <v>235</v>
      </c>
      <c r="W10" s="4" t="s">
        <v>236</v>
      </c>
      <c r="X10" s="4" t="s">
        <v>237</v>
      </c>
      <c r="Y10" s="3" t="s">
        <v>238</v>
      </c>
      <c r="Z10" s="4" t="s">
        <v>239</v>
      </c>
      <c r="AA10" s="4" t="s">
        <v>240</v>
      </c>
      <c r="AB10" s="4" t="s">
        <v>241</v>
      </c>
      <c r="AC10" s="4" t="s">
        <v>242</v>
      </c>
      <c r="AD10" s="4" t="s">
        <v>243</v>
      </c>
      <c r="AE10" s="4" t="s">
        <v>244</v>
      </c>
      <c r="AF10" s="4" t="s">
        <v>245</v>
      </c>
      <c r="AG10" s="4" t="s">
        <v>246</v>
      </c>
      <c r="AH10" s="4" t="s">
        <v>247</v>
      </c>
      <c r="AI10" s="4" t="s">
        <v>248</v>
      </c>
    </row>
    <row r="11" spans="1:38" x14ac:dyDescent="0.35">
      <c r="A11">
        <v>1</v>
      </c>
      <c r="B11" t="s">
        <v>249</v>
      </c>
      <c r="C11">
        <v>2018</v>
      </c>
      <c r="D11" s="1" t="s">
        <v>2</v>
      </c>
      <c r="E11" s="1"/>
      <c r="F11" s="4" t="s">
        <v>250</v>
      </c>
      <c r="G11" s="4" t="s">
        <v>251</v>
      </c>
      <c r="J11" s="4" t="s">
        <v>252</v>
      </c>
      <c r="K11" s="4" t="s">
        <v>253</v>
      </c>
      <c r="L11" s="4" t="s">
        <v>254</v>
      </c>
      <c r="M11" s="4" t="s">
        <v>255</v>
      </c>
      <c r="N11" s="4" t="s">
        <v>256</v>
      </c>
      <c r="O11" s="4" t="s">
        <v>257</v>
      </c>
      <c r="P11" s="4" t="s">
        <v>258</v>
      </c>
      <c r="Q11" s="3" t="s">
        <v>259</v>
      </c>
      <c r="R11" s="4" t="s">
        <v>260</v>
      </c>
      <c r="S11" s="3" t="s">
        <v>261</v>
      </c>
      <c r="T11" s="3" t="s">
        <v>262</v>
      </c>
      <c r="U11" s="4" t="s">
        <v>263</v>
      </c>
      <c r="V11" s="7"/>
      <c r="W11" s="4" t="s">
        <v>264</v>
      </c>
      <c r="X11" s="4" t="s">
        <v>265</v>
      </c>
      <c r="Y11" s="4" t="s">
        <v>266</v>
      </c>
      <c r="Z11" s="4" t="s">
        <v>267</v>
      </c>
      <c r="AA11" s="4" t="s">
        <v>268</v>
      </c>
      <c r="AB11" s="3" t="s">
        <v>269</v>
      </c>
      <c r="AC11" s="4" t="s">
        <v>270</v>
      </c>
      <c r="AD11" s="4" t="s">
        <v>271</v>
      </c>
      <c r="AE11" s="4" t="s">
        <v>272</v>
      </c>
      <c r="AF11" s="4" t="s">
        <v>140</v>
      </c>
      <c r="AG11" s="4" t="s">
        <v>273</v>
      </c>
      <c r="AH11" s="3" t="s">
        <v>274</v>
      </c>
      <c r="AI11" s="4" t="s">
        <v>275</v>
      </c>
    </row>
    <row r="12" spans="1:38" x14ac:dyDescent="0.35">
      <c r="A12">
        <v>2</v>
      </c>
      <c r="B12" t="s">
        <v>276</v>
      </c>
      <c r="C12">
        <v>2019</v>
      </c>
      <c r="D12" s="1" t="s">
        <v>3</v>
      </c>
      <c r="E12" s="1"/>
      <c r="F12" s="4" t="s">
        <v>277</v>
      </c>
      <c r="G12" s="4" t="s">
        <v>278</v>
      </c>
      <c r="J12" s="4" t="s">
        <v>279</v>
      </c>
      <c r="K12" s="4" t="s">
        <v>280</v>
      </c>
      <c r="L12" s="4" t="s">
        <v>281</v>
      </c>
      <c r="M12" s="4" t="s">
        <v>282</v>
      </c>
      <c r="N12" s="4" t="s">
        <v>283</v>
      </c>
      <c r="O12" s="4" t="s">
        <v>284</v>
      </c>
      <c r="P12" s="4" t="s">
        <v>285</v>
      </c>
      <c r="Q12" s="4" t="s">
        <v>286</v>
      </c>
      <c r="R12" s="3" t="s">
        <v>287</v>
      </c>
      <c r="S12" s="3" t="s">
        <v>288</v>
      </c>
      <c r="T12" s="4" t="s">
        <v>289</v>
      </c>
      <c r="U12" s="4" t="s">
        <v>290</v>
      </c>
      <c r="W12" s="3" t="s">
        <v>291</v>
      </c>
      <c r="X12" s="4" t="s">
        <v>292</v>
      </c>
      <c r="Y12" s="4" t="s">
        <v>293</v>
      </c>
      <c r="Z12" s="4" t="s">
        <v>294</v>
      </c>
      <c r="AA12" s="4" t="s">
        <v>295</v>
      </c>
      <c r="AB12" s="4" t="s">
        <v>296</v>
      </c>
      <c r="AC12" s="4" t="s">
        <v>297</v>
      </c>
      <c r="AD12" s="4" t="s">
        <v>298</v>
      </c>
      <c r="AE12" s="4" t="s">
        <v>299</v>
      </c>
      <c r="AF12" s="4" t="s">
        <v>300</v>
      </c>
      <c r="AG12" s="3" t="s">
        <v>301</v>
      </c>
      <c r="AH12" s="4" t="s">
        <v>302</v>
      </c>
      <c r="AI12" s="4" t="s">
        <v>303</v>
      </c>
    </row>
    <row r="13" spans="1:38" x14ac:dyDescent="0.35">
      <c r="A13">
        <v>3</v>
      </c>
      <c r="B13" t="s">
        <v>304</v>
      </c>
      <c r="C13">
        <v>2020</v>
      </c>
      <c r="D13" s="1" t="s">
        <v>4</v>
      </c>
      <c r="E13" s="1"/>
      <c r="F13" s="4" t="s">
        <v>305</v>
      </c>
      <c r="G13" s="4" t="s">
        <v>306</v>
      </c>
      <c r="J13" s="4" t="s">
        <v>307</v>
      </c>
      <c r="K13" s="4" t="s">
        <v>308</v>
      </c>
      <c r="L13" s="4" t="s">
        <v>63</v>
      </c>
      <c r="M13" s="3" t="s">
        <v>309</v>
      </c>
      <c r="N13" s="4" t="s">
        <v>310</v>
      </c>
      <c r="O13" s="4" t="s">
        <v>311</v>
      </c>
      <c r="P13" s="3" t="s">
        <v>312</v>
      </c>
      <c r="Q13" s="4" t="s">
        <v>313</v>
      </c>
      <c r="R13" s="4" t="s">
        <v>314</v>
      </c>
      <c r="S13" s="4" t="s">
        <v>315</v>
      </c>
      <c r="T13" s="4" t="s">
        <v>316</v>
      </c>
      <c r="W13" s="4" t="s">
        <v>317</v>
      </c>
      <c r="X13" s="4" t="s">
        <v>318</v>
      </c>
      <c r="Y13" s="4" t="s">
        <v>319</v>
      </c>
      <c r="Z13" s="4" t="s">
        <v>320</v>
      </c>
      <c r="AA13" s="4" t="s">
        <v>321</v>
      </c>
      <c r="AB13" s="4" t="s">
        <v>322</v>
      </c>
      <c r="AC13" s="4" t="s">
        <v>323</v>
      </c>
      <c r="AD13" s="4" t="s">
        <v>324</v>
      </c>
      <c r="AE13" s="4" t="s">
        <v>325</v>
      </c>
      <c r="AF13" s="4" t="s">
        <v>326</v>
      </c>
      <c r="AG13" s="4" t="s">
        <v>327</v>
      </c>
      <c r="AH13" s="4" t="s">
        <v>328</v>
      </c>
      <c r="AI13" s="4" t="s">
        <v>329</v>
      </c>
    </row>
    <row r="14" spans="1:38" x14ac:dyDescent="0.35">
      <c r="A14">
        <v>4</v>
      </c>
      <c r="B14" t="s">
        <v>330</v>
      </c>
      <c r="C14">
        <v>2021</v>
      </c>
      <c r="D14" s="1" t="s">
        <v>5</v>
      </c>
      <c r="E14" s="1"/>
      <c r="F14" s="4" t="s">
        <v>331</v>
      </c>
      <c r="G14" s="4" t="s">
        <v>332</v>
      </c>
      <c r="J14" s="4" t="s">
        <v>333</v>
      </c>
      <c r="K14" s="4" t="s">
        <v>334</v>
      </c>
      <c r="L14" s="4" t="s">
        <v>335</v>
      </c>
      <c r="M14" s="4" t="s">
        <v>336</v>
      </c>
      <c r="N14" s="4" t="s">
        <v>337</v>
      </c>
      <c r="O14" s="4" t="s">
        <v>338</v>
      </c>
      <c r="P14" s="4" t="s">
        <v>228</v>
      </c>
      <c r="Q14" s="4" t="s">
        <v>339</v>
      </c>
      <c r="R14" s="4" t="s">
        <v>340</v>
      </c>
      <c r="S14" s="4" t="s">
        <v>341</v>
      </c>
      <c r="T14" s="4" t="s">
        <v>326</v>
      </c>
      <c r="W14" s="4" t="s">
        <v>342</v>
      </c>
      <c r="X14" s="4" t="s">
        <v>343</v>
      </c>
      <c r="Y14" s="4" t="s">
        <v>344</v>
      </c>
      <c r="Z14" s="4" t="s">
        <v>345</v>
      </c>
      <c r="AA14" s="3" t="s">
        <v>346</v>
      </c>
      <c r="AB14" s="4" t="s">
        <v>347</v>
      </c>
      <c r="AC14" s="4" t="s">
        <v>348</v>
      </c>
      <c r="AD14" s="4" t="s">
        <v>349</v>
      </c>
      <c r="AE14" s="4" t="s">
        <v>350</v>
      </c>
      <c r="AF14" s="4" t="s">
        <v>351</v>
      </c>
      <c r="AG14" s="4" t="s">
        <v>352</v>
      </c>
      <c r="AH14" s="4" t="s">
        <v>353</v>
      </c>
      <c r="AI14" s="4" t="s">
        <v>354</v>
      </c>
    </row>
    <row r="15" spans="1:38" x14ac:dyDescent="0.35">
      <c r="A15">
        <v>5</v>
      </c>
      <c r="B15" t="s">
        <v>355</v>
      </c>
      <c r="C15">
        <v>2022</v>
      </c>
      <c r="D15" s="1" t="s">
        <v>6</v>
      </c>
      <c r="E15" s="1"/>
      <c r="G15" s="4" t="s">
        <v>356</v>
      </c>
      <c r="J15" s="4" t="s">
        <v>357</v>
      </c>
      <c r="K15" s="4" t="s">
        <v>358</v>
      </c>
      <c r="L15" s="4" t="s">
        <v>359</v>
      </c>
      <c r="M15" s="4" t="s">
        <v>360</v>
      </c>
      <c r="N15" s="4" t="s">
        <v>361</v>
      </c>
      <c r="O15" s="4" t="s">
        <v>362</v>
      </c>
      <c r="P15" s="4" t="s">
        <v>363</v>
      </c>
      <c r="Q15" s="3" t="s">
        <v>364</v>
      </c>
      <c r="R15" s="4" t="s">
        <v>365</v>
      </c>
      <c r="S15" s="4" t="s">
        <v>366</v>
      </c>
      <c r="T15" s="4" t="s">
        <v>367</v>
      </c>
      <c r="W15" s="4" t="s">
        <v>368</v>
      </c>
      <c r="X15" s="4" t="s">
        <v>369</v>
      </c>
      <c r="Y15" s="4" t="s">
        <v>345</v>
      </c>
      <c r="Z15" s="4" t="s">
        <v>370</v>
      </c>
      <c r="AA15" s="4" t="s">
        <v>371</v>
      </c>
      <c r="AB15" s="3" t="s">
        <v>372</v>
      </c>
      <c r="AC15" s="4" t="s">
        <v>373</v>
      </c>
      <c r="AD15" s="4" t="s">
        <v>374</v>
      </c>
      <c r="AE15" s="4" t="s">
        <v>375</v>
      </c>
      <c r="AF15" s="4" t="s">
        <v>376</v>
      </c>
      <c r="AG15" s="4" t="s">
        <v>377</v>
      </c>
      <c r="AH15" s="4" t="s">
        <v>378</v>
      </c>
      <c r="AI15" s="4" t="s">
        <v>134</v>
      </c>
    </row>
    <row r="16" spans="1:38" x14ac:dyDescent="0.35">
      <c r="A16">
        <v>6</v>
      </c>
      <c r="B16" t="s">
        <v>379</v>
      </c>
      <c r="C16">
        <v>2023</v>
      </c>
      <c r="D16" s="1" t="s">
        <v>7</v>
      </c>
      <c r="E16" s="1"/>
      <c r="G16" s="3" t="s">
        <v>81</v>
      </c>
      <c r="J16" s="3" t="s">
        <v>380</v>
      </c>
      <c r="K16" s="4" t="s">
        <v>371</v>
      </c>
      <c r="L16" s="4" t="s">
        <v>381</v>
      </c>
      <c r="M16" s="4" t="s">
        <v>382</v>
      </c>
      <c r="N16" s="4" t="s">
        <v>383</v>
      </c>
      <c r="O16" s="4" t="s">
        <v>384</v>
      </c>
      <c r="P16" s="4" t="s">
        <v>385</v>
      </c>
      <c r="Q16" s="4" t="s">
        <v>386</v>
      </c>
      <c r="R16" s="4" t="s">
        <v>387</v>
      </c>
      <c r="S16" s="4" t="s">
        <v>388</v>
      </c>
      <c r="T16" s="4" t="s">
        <v>389</v>
      </c>
      <c r="U16" s="7"/>
      <c r="V16" s="7"/>
      <c r="W16" s="4" t="s">
        <v>390</v>
      </c>
      <c r="X16" s="4" t="s">
        <v>391</v>
      </c>
      <c r="Y16" s="4" t="s">
        <v>392</v>
      </c>
      <c r="Z16" s="4" t="s">
        <v>393</v>
      </c>
      <c r="AA16" s="4" t="s">
        <v>394</v>
      </c>
      <c r="AB16" s="4" t="s">
        <v>395</v>
      </c>
      <c r="AC16" s="4" t="s">
        <v>396</v>
      </c>
      <c r="AD16" s="7"/>
      <c r="AE16" s="4" t="s">
        <v>397</v>
      </c>
      <c r="AF16" s="4" t="s">
        <v>398</v>
      </c>
      <c r="AG16" s="4" t="s">
        <v>399</v>
      </c>
      <c r="AH16" s="3" t="s">
        <v>400</v>
      </c>
      <c r="AI16" s="4" t="s">
        <v>401</v>
      </c>
    </row>
    <row r="17" spans="1:35" x14ac:dyDescent="0.35">
      <c r="A17">
        <v>7</v>
      </c>
      <c r="B17" t="s">
        <v>402</v>
      </c>
      <c r="C17">
        <v>2024</v>
      </c>
      <c r="D17" s="1" t="s">
        <v>8</v>
      </c>
      <c r="E17" s="1"/>
      <c r="G17" s="4" t="s">
        <v>60</v>
      </c>
      <c r="J17" s="4" t="s">
        <v>263</v>
      </c>
      <c r="K17" s="4" t="s">
        <v>403</v>
      </c>
      <c r="L17" s="4" t="s">
        <v>404</v>
      </c>
      <c r="M17" s="4" t="s">
        <v>405</v>
      </c>
      <c r="N17" s="4" t="s">
        <v>406</v>
      </c>
      <c r="O17" s="4" t="s">
        <v>407</v>
      </c>
      <c r="P17" s="4" t="s">
        <v>408</v>
      </c>
      <c r="Q17" s="4" t="s">
        <v>409</v>
      </c>
      <c r="R17" s="3" t="s">
        <v>410</v>
      </c>
      <c r="S17" s="4" t="s">
        <v>411</v>
      </c>
      <c r="T17" s="4" t="s">
        <v>412</v>
      </c>
      <c r="W17" s="4" t="s">
        <v>413</v>
      </c>
      <c r="X17" s="4" t="s">
        <v>414</v>
      </c>
      <c r="Y17" s="3" t="s">
        <v>415</v>
      </c>
      <c r="Z17" s="4" t="s">
        <v>416</v>
      </c>
      <c r="AA17" s="4" t="s">
        <v>417</v>
      </c>
      <c r="AB17" s="4" t="s">
        <v>418</v>
      </c>
      <c r="AE17" s="4" t="s">
        <v>419</v>
      </c>
      <c r="AF17" s="4" t="s">
        <v>420</v>
      </c>
      <c r="AG17" s="3" t="s">
        <v>421</v>
      </c>
      <c r="AH17" s="4" t="s">
        <v>422</v>
      </c>
      <c r="AI17" s="3" t="s">
        <v>423</v>
      </c>
    </row>
    <row r="18" spans="1:35" x14ac:dyDescent="0.35">
      <c r="A18">
        <v>8</v>
      </c>
      <c r="B18" t="s">
        <v>424</v>
      </c>
      <c r="C18">
        <v>2025</v>
      </c>
      <c r="D18" s="1" t="s">
        <v>9</v>
      </c>
      <c r="E18" s="1"/>
      <c r="G18" s="4" t="s">
        <v>156</v>
      </c>
      <c r="J18" s="4" t="s">
        <v>425</v>
      </c>
      <c r="K18" s="4" t="s">
        <v>426</v>
      </c>
      <c r="L18" s="4" t="s">
        <v>427</v>
      </c>
      <c r="M18" s="3" t="s">
        <v>428</v>
      </c>
      <c r="N18" s="4" t="s">
        <v>429</v>
      </c>
      <c r="O18" s="4" t="s">
        <v>430</v>
      </c>
      <c r="P18" s="4" t="s">
        <v>431</v>
      </c>
      <c r="Q18" s="4" t="s">
        <v>432</v>
      </c>
      <c r="R18" s="4" t="s">
        <v>433</v>
      </c>
      <c r="S18" s="3" t="s">
        <v>434</v>
      </c>
      <c r="T18" s="4" t="s">
        <v>435</v>
      </c>
      <c r="W18" s="4" t="s">
        <v>436</v>
      </c>
      <c r="X18" s="4" t="s">
        <v>437</v>
      </c>
      <c r="Y18" s="4" t="s">
        <v>438</v>
      </c>
      <c r="Z18" s="3" t="s">
        <v>175</v>
      </c>
      <c r="AA18" s="4" t="s">
        <v>439</v>
      </c>
      <c r="AB18" s="4" t="s">
        <v>440</v>
      </c>
      <c r="AF18" s="4" t="s">
        <v>441</v>
      </c>
      <c r="AG18" s="4" t="s">
        <v>442</v>
      </c>
      <c r="AH18" s="4" t="s">
        <v>443</v>
      </c>
      <c r="AI18" s="4" t="s">
        <v>444</v>
      </c>
    </row>
    <row r="19" spans="1:35" x14ac:dyDescent="0.35">
      <c r="A19">
        <v>9</v>
      </c>
      <c r="B19" t="s">
        <v>445</v>
      </c>
      <c r="C19">
        <v>2026</v>
      </c>
      <c r="D19" s="1" t="s">
        <v>10</v>
      </c>
      <c r="E19" s="1"/>
      <c r="G19" s="4" t="s">
        <v>446</v>
      </c>
      <c r="J19" s="4" t="s">
        <v>447</v>
      </c>
      <c r="K19" s="4" t="s">
        <v>448</v>
      </c>
      <c r="L19" s="3" t="s">
        <v>449</v>
      </c>
      <c r="M19" s="4" t="s">
        <v>450</v>
      </c>
      <c r="N19" s="4" t="s">
        <v>451</v>
      </c>
      <c r="O19" s="4" t="s">
        <v>452</v>
      </c>
      <c r="P19" s="4" t="s">
        <v>453</v>
      </c>
      <c r="Q19" s="4" t="s">
        <v>318</v>
      </c>
      <c r="R19" s="4" t="s">
        <v>454</v>
      </c>
      <c r="S19" s="4" t="s">
        <v>455</v>
      </c>
      <c r="T19" s="3" t="s">
        <v>456</v>
      </c>
      <c r="W19" s="4" t="s">
        <v>457</v>
      </c>
      <c r="X19" s="7"/>
      <c r="Y19" s="4" t="s">
        <v>458</v>
      </c>
      <c r="Z19" s="3" t="s">
        <v>459</v>
      </c>
      <c r="AA19" s="4" t="s">
        <v>460</v>
      </c>
      <c r="AB19" s="4" t="s">
        <v>461</v>
      </c>
      <c r="AF19" s="4" t="s">
        <v>462</v>
      </c>
      <c r="AG19" s="4" t="s">
        <v>463</v>
      </c>
      <c r="AH19" s="4" t="s">
        <v>464</v>
      </c>
      <c r="AI19" s="4" t="s">
        <v>465</v>
      </c>
    </row>
    <row r="20" spans="1:35" x14ac:dyDescent="0.35">
      <c r="A20">
        <v>10</v>
      </c>
      <c r="B20" t="s">
        <v>466</v>
      </c>
      <c r="C20">
        <v>2027</v>
      </c>
      <c r="D20" s="1" t="s">
        <v>11</v>
      </c>
      <c r="E20" s="1"/>
      <c r="G20" s="4" t="s">
        <v>467</v>
      </c>
      <c r="J20" s="4" t="s">
        <v>362</v>
      </c>
      <c r="K20" s="4" t="s">
        <v>468</v>
      </c>
      <c r="L20" s="4" t="s">
        <v>469</v>
      </c>
      <c r="M20" s="4" t="s">
        <v>470</v>
      </c>
      <c r="O20" s="4" t="s">
        <v>471</v>
      </c>
      <c r="P20" s="4" t="s">
        <v>472</v>
      </c>
      <c r="Q20" s="4" t="s">
        <v>473</v>
      </c>
      <c r="R20" s="3" t="s">
        <v>474</v>
      </c>
      <c r="S20" s="4" t="s">
        <v>475</v>
      </c>
      <c r="T20" s="4" t="s">
        <v>476</v>
      </c>
      <c r="U20" s="7"/>
      <c r="W20" s="4" t="s">
        <v>477</v>
      </c>
      <c r="X20" s="7"/>
      <c r="Y20" s="4" t="s">
        <v>478</v>
      </c>
      <c r="Z20" s="4" t="s">
        <v>479</v>
      </c>
      <c r="AA20" s="4" t="s">
        <v>480</v>
      </c>
      <c r="AB20" s="4" t="s">
        <v>481</v>
      </c>
      <c r="AC20" s="7"/>
      <c r="AD20" s="7"/>
      <c r="AE20" s="7"/>
      <c r="AF20" s="3" t="s">
        <v>482</v>
      </c>
      <c r="AG20" s="4" t="s">
        <v>483</v>
      </c>
      <c r="AH20" s="4" t="s">
        <v>484</v>
      </c>
      <c r="AI20" s="4" t="s">
        <v>485</v>
      </c>
    </row>
    <row r="21" spans="1:35" x14ac:dyDescent="0.35">
      <c r="A21">
        <v>11</v>
      </c>
      <c r="B21" t="s">
        <v>486</v>
      </c>
      <c r="C21">
        <v>2028</v>
      </c>
      <c r="D21" s="1" t="s">
        <v>12</v>
      </c>
      <c r="E21" s="1"/>
      <c r="G21" s="4" t="s">
        <v>487</v>
      </c>
      <c r="J21" s="4" t="s">
        <v>488</v>
      </c>
      <c r="K21" s="4" t="s">
        <v>489</v>
      </c>
      <c r="L21" s="4" t="s">
        <v>490</v>
      </c>
      <c r="M21" s="4" t="s">
        <v>491</v>
      </c>
      <c r="O21" s="4" t="s">
        <v>437</v>
      </c>
      <c r="P21" s="4" t="s">
        <v>492</v>
      </c>
      <c r="Q21" s="3" t="s">
        <v>493</v>
      </c>
      <c r="R21" s="4" t="s">
        <v>494</v>
      </c>
      <c r="S21" s="3" t="s">
        <v>495</v>
      </c>
      <c r="T21" s="4" t="s">
        <v>496</v>
      </c>
      <c r="U21" s="7"/>
      <c r="W21" s="4" t="s">
        <v>497</v>
      </c>
      <c r="X21" s="7"/>
      <c r="Y21" s="4" t="s">
        <v>498</v>
      </c>
      <c r="Z21" s="4" t="s">
        <v>499</v>
      </c>
      <c r="AA21" s="4" t="s">
        <v>500</v>
      </c>
      <c r="AB21" s="4" t="s">
        <v>501</v>
      </c>
      <c r="AC21" s="7"/>
      <c r="AD21" s="7"/>
      <c r="AE21" s="7"/>
      <c r="AF21" s="4" t="s">
        <v>502</v>
      </c>
      <c r="AG21" s="4" t="s">
        <v>503</v>
      </c>
      <c r="AH21" s="4" t="s">
        <v>504</v>
      </c>
      <c r="AI21" s="4" t="s">
        <v>505</v>
      </c>
    </row>
    <row r="22" spans="1:35" x14ac:dyDescent="0.35">
      <c r="A22">
        <v>12</v>
      </c>
      <c r="B22" t="s">
        <v>506</v>
      </c>
      <c r="D22" s="1" t="s">
        <v>13</v>
      </c>
      <c r="E22" s="1"/>
      <c r="G22" s="4" t="s">
        <v>245</v>
      </c>
      <c r="J22" s="4" t="s">
        <v>507</v>
      </c>
      <c r="K22" s="4" t="s">
        <v>508</v>
      </c>
      <c r="L22" s="4" t="s">
        <v>509</v>
      </c>
      <c r="M22" s="4" t="s">
        <v>510</v>
      </c>
      <c r="O22" s="4" t="s">
        <v>511</v>
      </c>
      <c r="P22" s="3" t="s">
        <v>512</v>
      </c>
      <c r="Q22" s="4" t="s">
        <v>513</v>
      </c>
      <c r="R22" s="4" t="s">
        <v>514</v>
      </c>
      <c r="S22" s="4" t="s">
        <v>515</v>
      </c>
      <c r="T22" s="3" t="s">
        <v>516</v>
      </c>
      <c r="W22" s="4" t="s">
        <v>517</v>
      </c>
      <c r="Y22" s="4" t="s">
        <v>518</v>
      </c>
      <c r="Z22" s="4" t="s">
        <v>519</v>
      </c>
      <c r="AA22" s="4" t="s">
        <v>520</v>
      </c>
      <c r="AB22" s="4" t="s">
        <v>521</v>
      </c>
      <c r="AF22" s="4" t="s">
        <v>522</v>
      </c>
      <c r="AG22" s="4" t="s">
        <v>523</v>
      </c>
      <c r="AH22" s="4" t="s">
        <v>524</v>
      </c>
      <c r="AI22" s="4" t="s">
        <v>525</v>
      </c>
    </row>
    <row r="23" spans="1:35" x14ac:dyDescent="0.35">
      <c r="A23">
        <v>13</v>
      </c>
      <c r="D23" s="1" t="s">
        <v>14</v>
      </c>
      <c r="E23" s="1"/>
      <c r="G23" s="4" t="s">
        <v>281</v>
      </c>
      <c r="J23" s="3" t="s">
        <v>526</v>
      </c>
      <c r="K23" s="4" t="s">
        <v>527</v>
      </c>
      <c r="L23" s="4" t="s">
        <v>528</v>
      </c>
      <c r="M23" s="3" t="s">
        <v>529</v>
      </c>
      <c r="P23" s="4" t="s">
        <v>530</v>
      </c>
      <c r="Q23" s="4" t="s">
        <v>531</v>
      </c>
      <c r="R23" s="4" t="s">
        <v>532</v>
      </c>
      <c r="S23" s="4" t="s">
        <v>533</v>
      </c>
      <c r="T23" s="4" t="s">
        <v>534</v>
      </c>
      <c r="W23" s="4" t="s">
        <v>535</v>
      </c>
      <c r="Y23" s="4" t="s">
        <v>536</v>
      </c>
      <c r="Z23" s="4" t="s">
        <v>537</v>
      </c>
      <c r="AA23" s="4" t="s">
        <v>312</v>
      </c>
      <c r="AB23" s="4" t="s">
        <v>538</v>
      </c>
      <c r="AF23" s="4" t="s">
        <v>539</v>
      </c>
      <c r="AG23" s="4" t="s">
        <v>540</v>
      </c>
      <c r="AH23" s="4" t="s">
        <v>541</v>
      </c>
      <c r="AI23" s="4" t="s">
        <v>542</v>
      </c>
    </row>
    <row r="24" spans="1:35" x14ac:dyDescent="0.35">
      <c r="A24">
        <v>14</v>
      </c>
      <c r="D24" s="1" t="s">
        <v>15</v>
      </c>
      <c r="E24" s="1"/>
      <c r="G24" s="4" t="s">
        <v>543</v>
      </c>
      <c r="J24" s="4" t="s">
        <v>544</v>
      </c>
      <c r="K24" s="3" t="s">
        <v>545</v>
      </c>
      <c r="L24" s="4" t="s">
        <v>546</v>
      </c>
      <c r="M24" s="4" t="s">
        <v>547</v>
      </c>
      <c r="P24" s="4" t="s">
        <v>548</v>
      </c>
      <c r="Q24" s="4" t="s">
        <v>549</v>
      </c>
      <c r="R24" s="3" t="s">
        <v>550</v>
      </c>
      <c r="S24" s="4" t="s">
        <v>551</v>
      </c>
      <c r="T24" s="4" t="s">
        <v>552</v>
      </c>
      <c r="W24" s="4" t="s">
        <v>553</v>
      </c>
      <c r="Y24" s="4" t="s">
        <v>547</v>
      </c>
      <c r="Z24" s="4" t="s">
        <v>337</v>
      </c>
      <c r="AA24" s="4" t="s">
        <v>554</v>
      </c>
      <c r="AB24" s="4" t="s">
        <v>555</v>
      </c>
      <c r="AF24" s="4" t="s">
        <v>556</v>
      </c>
      <c r="AG24" s="4" t="s">
        <v>557</v>
      </c>
      <c r="AH24" s="4" t="s">
        <v>558</v>
      </c>
      <c r="AI24" s="4" t="s">
        <v>559</v>
      </c>
    </row>
    <row r="25" spans="1:35" x14ac:dyDescent="0.35">
      <c r="A25">
        <v>15</v>
      </c>
      <c r="D25" s="1" t="s">
        <v>16</v>
      </c>
      <c r="E25" s="1"/>
      <c r="G25" s="4" t="s">
        <v>560</v>
      </c>
      <c r="J25" s="4" t="s">
        <v>561</v>
      </c>
      <c r="K25" s="4" t="s">
        <v>562</v>
      </c>
      <c r="L25" s="4" t="s">
        <v>563</v>
      </c>
      <c r="M25" s="4" t="s">
        <v>564</v>
      </c>
      <c r="P25" s="3" t="s">
        <v>565</v>
      </c>
      <c r="Q25" s="4" t="s">
        <v>566</v>
      </c>
      <c r="R25" s="4" t="s">
        <v>567</v>
      </c>
      <c r="S25" s="4" t="s">
        <v>568</v>
      </c>
      <c r="T25" s="4" t="s">
        <v>569</v>
      </c>
      <c r="W25" s="4" t="s">
        <v>570</v>
      </c>
      <c r="Y25" s="4" t="s">
        <v>571</v>
      </c>
      <c r="Z25" s="4" t="s">
        <v>572</v>
      </c>
      <c r="AA25" s="4" t="s">
        <v>573</v>
      </c>
      <c r="AB25" s="3" t="s">
        <v>574</v>
      </c>
      <c r="AF25" s="4" t="s">
        <v>575</v>
      </c>
      <c r="AG25" s="4" t="s">
        <v>576</v>
      </c>
      <c r="AH25" s="3" t="s">
        <v>577</v>
      </c>
      <c r="AI25" s="4" t="s">
        <v>578</v>
      </c>
    </row>
    <row r="26" spans="1:35" x14ac:dyDescent="0.35">
      <c r="A26">
        <v>16</v>
      </c>
      <c r="D26" s="1" t="s">
        <v>17</v>
      </c>
      <c r="E26" s="1"/>
      <c r="G26" s="3" t="s">
        <v>579</v>
      </c>
      <c r="J26" s="4" t="s">
        <v>580</v>
      </c>
      <c r="K26" s="4" t="s">
        <v>530</v>
      </c>
      <c r="L26" s="3" t="s">
        <v>581</v>
      </c>
      <c r="M26" s="4" t="s">
        <v>582</v>
      </c>
      <c r="P26" s="4" t="s">
        <v>583</v>
      </c>
      <c r="Q26" s="4" t="s">
        <v>584</v>
      </c>
      <c r="R26" s="4" t="s">
        <v>585</v>
      </c>
      <c r="S26" s="4" t="s">
        <v>586</v>
      </c>
      <c r="T26" s="4" t="s">
        <v>587</v>
      </c>
      <c r="U26" s="7"/>
      <c r="W26" s="4" t="s">
        <v>470</v>
      </c>
      <c r="X26" s="7"/>
      <c r="Y26" s="3" t="s">
        <v>588</v>
      </c>
      <c r="Z26" s="4" t="s">
        <v>589</v>
      </c>
      <c r="AA26" s="4" t="s">
        <v>590</v>
      </c>
      <c r="AB26" s="4" t="s">
        <v>591</v>
      </c>
      <c r="AC26" s="7"/>
      <c r="AD26" s="7"/>
      <c r="AE26" s="7"/>
      <c r="AF26" s="4" t="s">
        <v>592</v>
      </c>
      <c r="AG26" s="3" t="s">
        <v>593</v>
      </c>
      <c r="AH26" s="4" t="s">
        <v>594</v>
      </c>
      <c r="AI26" s="4" t="s">
        <v>595</v>
      </c>
    </row>
    <row r="27" spans="1:35" x14ac:dyDescent="0.35">
      <c r="A27">
        <v>17</v>
      </c>
      <c r="D27" s="1" t="s">
        <v>18</v>
      </c>
      <c r="E27" s="1"/>
      <c r="G27" s="4" t="s">
        <v>359</v>
      </c>
      <c r="K27" s="4" t="s">
        <v>596</v>
      </c>
      <c r="L27" s="4" t="s">
        <v>597</v>
      </c>
      <c r="M27" s="3" t="s">
        <v>598</v>
      </c>
      <c r="P27" s="4" t="s">
        <v>599</v>
      </c>
      <c r="Q27" s="4" t="s">
        <v>600</v>
      </c>
      <c r="R27" s="4" t="s">
        <v>601</v>
      </c>
      <c r="S27" s="4" t="s">
        <v>602</v>
      </c>
      <c r="T27" s="4" t="s">
        <v>603</v>
      </c>
      <c r="W27" s="3" t="s">
        <v>604</v>
      </c>
      <c r="Y27" s="3" t="s">
        <v>605</v>
      </c>
      <c r="Z27" s="4" t="s">
        <v>606</v>
      </c>
      <c r="AA27" s="3" t="s">
        <v>607</v>
      </c>
      <c r="AB27" s="4" t="s">
        <v>608</v>
      </c>
      <c r="AF27" s="4" t="s">
        <v>609</v>
      </c>
      <c r="AG27" s="4" t="s">
        <v>610</v>
      </c>
      <c r="AH27" s="4" t="s">
        <v>611</v>
      </c>
      <c r="AI27" s="4" t="s">
        <v>327</v>
      </c>
    </row>
    <row r="28" spans="1:35" x14ac:dyDescent="0.35">
      <c r="A28">
        <v>18</v>
      </c>
      <c r="D28" s="1" t="s">
        <v>19</v>
      </c>
      <c r="E28" s="1"/>
      <c r="G28" s="4" t="s">
        <v>612</v>
      </c>
      <c r="K28" s="4" t="s">
        <v>613</v>
      </c>
      <c r="L28" s="4" t="s">
        <v>614</v>
      </c>
      <c r="M28" s="4" t="s">
        <v>615</v>
      </c>
      <c r="P28" s="4" t="s">
        <v>616</v>
      </c>
      <c r="Q28" s="4" t="s">
        <v>617</v>
      </c>
      <c r="R28" s="4" t="s">
        <v>618</v>
      </c>
      <c r="S28" s="3" t="s">
        <v>619</v>
      </c>
      <c r="T28" s="4" t="s">
        <v>620</v>
      </c>
      <c r="U28" s="7"/>
      <c r="W28" s="4" t="s">
        <v>621</v>
      </c>
      <c r="X28" s="7"/>
      <c r="Y28" s="4" t="s">
        <v>622</v>
      </c>
      <c r="Z28" s="4" t="s">
        <v>623</v>
      </c>
      <c r="AA28" s="4" t="s">
        <v>624</v>
      </c>
      <c r="AB28" s="4" t="s">
        <v>625</v>
      </c>
      <c r="AC28" s="7"/>
      <c r="AD28" s="7"/>
      <c r="AE28" s="7"/>
      <c r="AF28" s="4" t="s">
        <v>626</v>
      </c>
      <c r="AG28" s="4" t="s">
        <v>627</v>
      </c>
      <c r="AH28" s="4" t="s">
        <v>628</v>
      </c>
      <c r="AI28" s="4" t="s">
        <v>131</v>
      </c>
    </row>
    <row r="29" spans="1:35" x14ac:dyDescent="0.35">
      <c r="A29">
        <v>19</v>
      </c>
      <c r="D29" s="1" t="s">
        <v>20</v>
      </c>
      <c r="E29" s="1"/>
      <c r="G29" s="4" t="s">
        <v>629</v>
      </c>
      <c r="K29" s="4" t="s">
        <v>630</v>
      </c>
      <c r="L29" s="4" t="s">
        <v>631</v>
      </c>
      <c r="M29" s="4" t="s">
        <v>632</v>
      </c>
      <c r="P29" s="4" t="s">
        <v>633</v>
      </c>
      <c r="R29" s="4" t="s">
        <v>510</v>
      </c>
      <c r="S29" s="4" t="s">
        <v>634</v>
      </c>
      <c r="T29" s="4" t="s">
        <v>635</v>
      </c>
      <c r="W29" s="4" t="s">
        <v>636</v>
      </c>
      <c r="X29" s="7"/>
      <c r="Y29" s="4" t="s">
        <v>637</v>
      </c>
      <c r="Z29" s="4" t="s">
        <v>638</v>
      </c>
      <c r="AA29" s="4" t="s">
        <v>639</v>
      </c>
      <c r="AB29" s="4" t="s">
        <v>640</v>
      </c>
      <c r="AC29" s="7"/>
      <c r="AD29" s="7"/>
      <c r="AE29" s="7"/>
      <c r="AF29" s="4" t="s">
        <v>641</v>
      </c>
      <c r="AG29" s="7" t="s">
        <v>642</v>
      </c>
      <c r="AH29" s="4" t="s">
        <v>643</v>
      </c>
      <c r="AI29" s="4" t="s">
        <v>644</v>
      </c>
    </row>
    <row r="30" spans="1:35" x14ac:dyDescent="0.35">
      <c r="A30">
        <v>20</v>
      </c>
      <c r="D30" s="1" t="s">
        <v>21</v>
      </c>
      <c r="E30" s="1"/>
      <c r="G30" s="4" t="s">
        <v>645</v>
      </c>
      <c r="K30" s="3" t="s">
        <v>646</v>
      </c>
      <c r="L30" s="3" t="s">
        <v>647</v>
      </c>
      <c r="M30" s="4" t="s">
        <v>648</v>
      </c>
      <c r="P30" s="4" t="s">
        <v>649</v>
      </c>
      <c r="R30" s="4" t="s">
        <v>650</v>
      </c>
      <c r="S30" s="2" t="s">
        <v>651</v>
      </c>
      <c r="T30" s="4" t="s">
        <v>652</v>
      </c>
      <c r="W30" s="4" t="s">
        <v>653</v>
      </c>
      <c r="Y30" s="4" t="s">
        <v>654</v>
      </c>
      <c r="Z30" s="3" t="s">
        <v>584</v>
      </c>
      <c r="AA30" s="4" t="s">
        <v>655</v>
      </c>
      <c r="AB30" s="4" t="s">
        <v>656</v>
      </c>
      <c r="AF30" s="4" t="s">
        <v>657</v>
      </c>
      <c r="AH30" s="4" t="s">
        <v>658</v>
      </c>
      <c r="AI30" s="4" t="s">
        <v>659</v>
      </c>
    </row>
    <row r="31" spans="1:35" x14ac:dyDescent="0.35">
      <c r="A31">
        <v>21</v>
      </c>
      <c r="D31" s="1" t="s">
        <v>22</v>
      </c>
      <c r="E31" s="1"/>
      <c r="G31" s="4" t="s">
        <v>660</v>
      </c>
      <c r="K31" s="4" t="s">
        <v>661</v>
      </c>
      <c r="L31" s="4" t="s">
        <v>662</v>
      </c>
      <c r="P31" s="4" t="s">
        <v>663</v>
      </c>
      <c r="R31" s="4" t="s">
        <v>664</v>
      </c>
      <c r="S31" s="4" t="s">
        <v>665</v>
      </c>
      <c r="T31" s="4" t="s">
        <v>666</v>
      </c>
      <c r="W31" s="4" t="s">
        <v>667</v>
      </c>
      <c r="Y31" s="4" t="s">
        <v>668</v>
      </c>
      <c r="Z31" s="4" t="s">
        <v>669</v>
      </c>
      <c r="AA31" s="4" t="s">
        <v>670</v>
      </c>
      <c r="AB31" s="3" t="s">
        <v>305</v>
      </c>
      <c r="AF31" s="4" t="s">
        <v>635</v>
      </c>
      <c r="AH31" s="4" t="s">
        <v>671</v>
      </c>
      <c r="AI31" s="4" t="s">
        <v>672</v>
      </c>
    </row>
    <row r="32" spans="1:35" x14ac:dyDescent="0.35">
      <c r="A32">
        <v>22</v>
      </c>
      <c r="D32" s="1" t="s">
        <v>23</v>
      </c>
      <c r="E32" s="1"/>
      <c r="G32" s="4" t="s">
        <v>673</v>
      </c>
      <c r="K32" s="4" t="s">
        <v>674</v>
      </c>
      <c r="L32" s="4" t="s">
        <v>675</v>
      </c>
      <c r="P32" s="4" t="s">
        <v>676</v>
      </c>
      <c r="R32" s="4" t="s">
        <v>677</v>
      </c>
      <c r="S32" s="7" t="s">
        <v>678</v>
      </c>
      <c r="T32" s="4" t="s">
        <v>679</v>
      </c>
      <c r="W32" s="3" t="s">
        <v>680</v>
      </c>
      <c r="Y32" s="4" t="s">
        <v>681</v>
      </c>
      <c r="Z32" s="7" t="s">
        <v>682</v>
      </c>
      <c r="AA32" s="4" t="s">
        <v>683</v>
      </c>
      <c r="AB32" s="4" t="s">
        <v>684</v>
      </c>
      <c r="AF32" s="4" t="s">
        <v>685</v>
      </c>
      <c r="AH32" s="4" t="s">
        <v>686</v>
      </c>
      <c r="AI32" s="4" t="s">
        <v>572</v>
      </c>
    </row>
    <row r="33" spans="1:35" x14ac:dyDescent="0.35">
      <c r="A33">
        <v>23</v>
      </c>
      <c r="D33" s="1" t="s">
        <v>24</v>
      </c>
      <c r="E33" s="1"/>
      <c r="G33" s="4" t="s">
        <v>687</v>
      </c>
      <c r="K33" s="4" t="s">
        <v>688</v>
      </c>
      <c r="L33" s="4" t="s">
        <v>689</v>
      </c>
      <c r="P33" s="3" t="s">
        <v>690</v>
      </c>
      <c r="R33" s="4" t="s">
        <v>691</v>
      </c>
      <c r="S33" s="7"/>
      <c r="T33" s="4" t="s">
        <v>692</v>
      </c>
      <c r="W33" s="4" t="s">
        <v>693</v>
      </c>
      <c r="X33" s="7"/>
      <c r="Y33" s="4" t="s">
        <v>694</v>
      </c>
      <c r="Z33" s="7"/>
      <c r="AA33" s="4" t="s">
        <v>695</v>
      </c>
      <c r="AB33" s="4" t="s">
        <v>696</v>
      </c>
      <c r="AC33" s="7"/>
      <c r="AE33" s="7"/>
      <c r="AF33" s="3" t="s">
        <v>697</v>
      </c>
      <c r="AH33" s="4" t="s">
        <v>698</v>
      </c>
      <c r="AI33" s="3" t="s">
        <v>699</v>
      </c>
    </row>
    <row r="34" spans="1:35" x14ac:dyDescent="0.35">
      <c r="A34">
        <v>24</v>
      </c>
      <c r="D34" s="1" t="s">
        <v>25</v>
      </c>
      <c r="E34" s="1"/>
      <c r="G34" s="4" t="s">
        <v>700</v>
      </c>
      <c r="K34" s="4" t="s">
        <v>701</v>
      </c>
      <c r="L34" s="4" t="s">
        <v>702</v>
      </c>
      <c r="P34" s="4" t="s">
        <v>703</v>
      </c>
      <c r="R34" s="4" t="s">
        <v>704</v>
      </c>
      <c r="T34" s="3" t="s">
        <v>705</v>
      </c>
      <c r="W34" s="4" t="s">
        <v>706</v>
      </c>
      <c r="AA34" s="4" t="s">
        <v>707</v>
      </c>
      <c r="AB34" s="4" t="s">
        <v>708</v>
      </c>
      <c r="AF34" s="4" t="s">
        <v>709</v>
      </c>
      <c r="AH34" s="4" t="s">
        <v>710</v>
      </c>
      <c r="AI34" s="3" t="s">
        <v>711</v>
      </c>
    </row>
    <row r="35" spans="1:35" x14ac:dyDescent="0.35">
      <c r="A35">
        <v>25</v>
      </c>
      <c r="D35" s="1" t="s">
        <v>26</v>
      </c>
      <c r="E35" s="1"/>
      <c r="G35" s="4" t="s">
        <v>712</v>
      </c>
      <c r="K35" s="4" t="s">
        <v>713</v>
      </c>
      <c r="L35" s="4" t="s">
        <v>714</v>
      </c>
      <c r="P35" s="4" t="s">
        <v>715</v>
      </c>
      <c r="T35" s="4" t="s">
        <v>716</v>
      </c>
      <c r="W35" s="4" t="s">
        <v>717</v>
      </c>
      <c r="AA35" s="4" t="s">
        <v>718</v>
      </c>
      <c r="AB35" s="4" t="s">
        <v>719</v>
      </c>
      <c r="AF35" s="4" t="s">
        <v>720</v>
      </c>
      <c r="AH35" s="4" t="s">
        <v>721</v>
      </c>
      <c r="AI35" s="4" t="s">
        <v>557</v>
      </c>
    </row>
    <row r="36" spans="1:35" x14ac:dyDescent="0.35">
      <c r="A36">
        <v>26</v>
      </c>
      <c r="D36" s="1" t="s">
        <v>27</v>
      </c>
      <c r="E36" s="1"/>
      <c r="G36" s="4" t="s">
        <v>722</v>
      </c>
      <c r="K36" s="3" t="s">
        <v>723</v>
      </c>
      <c r="L36" s="3" t="s">
        <v>724</v>
      </c>
      <c r="P36" s="4" t="s">
        <v>725</v>
      </c>
      <c r="T36" s="4" t="s">
        <v>726</v>
      </c>
      <c r="W36" s="4" t="s">
        <v>727</v>
      </c>
      <c r="AA36" s="4" t="s">
        <v>728</v>
      </c>
      <c r="AB36" s="4" t="s">
        <v>323</v>
      </c>
      <c r="AF36" s="4" t="s">
        <v>729</v>
      </c>
      <c r="AH36" s="3" t="s">
        <v>730</v>
      </c>
      <c r="AI36" s="3" t="s">
        <v>731</v>
      </c>
    </row>
    <row r="37" spans="1:35" x14ac:dyDescent="0.35">
      <c r="A37">
        <v>27</v>
      </c>
      <c r="D37" s="1" t="s">
        <v>28</v>
      </c>
      <c r="E37" s="1"/>
      <c r="G37" s="4" t="s">
        <v>732</v>
      </c>
      <c r="K37" s="4" t="s">
        <v>733</v>
      </c>
      <c r="L37" s="4" t="s">
        <v>734</v>
      </c>
      <c r="P37" s="4" t="s">
        <v>735</v>
      </c>
      <c r="T37" s="4" t="s">
        <v>736</v>
      </c>
      <c r="W37" s="4" t="s">
        <v>737</v>
      </c>
      <c r="AA37" s="3" t="s">
        <v>738</v>
      </c>
      <c r="AB37" s="3" t="s">
        <v>739</v>
      </c>
      <c r="AF37" s="4" t="s">
        <v>740</v>
      </c>
      <c r="AH37" s="4" t="s">
        <v>741</v>
      </c>
      <c r="AI37" s="4" t="s">
        <v>742</v>
      </c>
    </row>
    <row r="38" spans="1:35" x14ac:dyDescent="0.35">
      <c r="A38">
        <v>28</v>
      </c>
      <c r="D38" s="1" t="s">
        <v>29</v>
      </c>
      <c r="E38" s="1"/>
      <c r="G38" s="4" t="s">
        <v>743</v>
      </c>
      <c r="K38" s="4" t="s">
        <v>744</v>
      </c>
      <c r="L38" s="4" t="s">
        <v>745</v>
      </c>
      <c r="P38" s="4" t="s">
        <v>746</v>
      </c>
      <c r="T38" s="4" t="s">
        <v>747</v>
      </c>
      <c r="W38" s="4" t="s">
        <v>748</v>
      </c>
      <c r="AA38" s="4" t="s">
        <v>749</v>
      </c>
      <c r="AB38" s="4" t="s">
        <v>750</v>
      </c>
      <c r="AF38" s="4" t="s">
        <v>751</v>
      </c>
      <c r="AH38" s="4" t="s">
        <v>752</v>
      </c>
      <c r="AI38" s="4" t="s">
        <v>753</v>
      </c>
    </row>
    <row r="39" spans="1:35" x14ac:dyDescent="0.35">
      <c r="A39">
        <v>29</v>
      </c>
      <c r="D39" s="1" t="s">
        <v>30</v>
      </c>
      <c r="E39" s="1"/>
      <c r="G39" s="4" t="s">
        <v>754</v>
      </c>
      <c r="K39" s="4" t="s">
        <v>755</v>
      </c>
      <c r="L39" s="4" t="s">
        <v>756</v>
      </c>
      <c r="P39" s="4" t="s">
        <v>627</v>
      </c>
      <c r="T39" s="4" t="s">
        <v>757</v>
      </c>
      <c r="W39" s="4" t="s">
        <v>758</v>
      </c>
      <c r="AA39" s="4" t="s">
        <v>759</v>
      </c>
      <c r="AB39" s="4" t="s">
        <v>760</v>
      </c>
      <c r="AF39" s="4" t="s">
        <v>761</v>
      </c>
      <c r="AH39" s="4" t="s">
        <v>762</v>
      </c>
      <c r="AI39" s="4" t="s">
        <v>763</v>
      </c>
    </row>
    <row r="40" spans="1:35" x14ac:dyDescent="0.35">
      <c r="A40">
        <v>30</v>
      </c>
      <c r="D40" s="1" t="s">
        <v>31</v>
      </c>
      <c r="E40" s="1"/>
      <c r="G40" s="4" t="s">
        <v>556</v>
      </c>
      <c r="K40" s="4" t="s">
        <v>764</v>
      </c>
      <c r="L40" s="4" t="s">
        <v>765</v>
      </c>
      <c r="P40" s="4" t="s">
        <v>766</v>
      </c>
      <c r="T40" s="4" t="s">
        <v>767</v>
      </c>
      <c r="W40" s="4" t="s">
        <v>768</v>
      </c>
      <c r="AA40" s="4" t="s">
        <v>769</v>
      </c>
      <c r="AB40" s="4" t="s">
        <v>770</v>
      </c>
      <c r="AF40" s="4" t="s">
        <v>771</v>
      </c>
      <c r="AH40" s="4" t="s">
        <v>772</v>
      </c>
      <c r="AI40" s="4" t="s">
        <v>773</v>
      </c>
    </row>
    <row r="41" spans="1:35" x14ac:dyDescent="0.35">
      <c r="A41">
        <v>31</v>
      </c>
      <c r="D41" s="1" t="s">
        <v>32</v>
      </c>
      <c r="E41" s="1"/>
      <c r="G41" s="4" t="s">
        <v>238</v>
      </c>
      <c r="K41" s="4" t="s">
        <v>774</v>
      </c>
      <c r="L41" s="4" t="s">
        <v>775</v>
      </c>
      <c r="P41" s="4" t="s">
        <v>776</v>
      </c>
      <c r="T41" s="4" t="s">
        <v>777</v>
      </c>
      <c r="AA41" s="4" t="s">
        <v>778</v>
      </c>
      <c r="AB41" s="4" t="s">
        <v>779</v>
      </c>
      <c r="AF41" s="4" t="s">
        <v>368</v>
      </c>
      <c r="AH41" s="4" t="s">
        <v>780</v>
      </c>
      <c r="AI41" s="4" t="s">
        <v>781</v>
      </c>
    </row>
    <row r="42" spans="1:35" x14ac:dyDescent="0.35">
      <c r="D42" s="1" t="s">
        <v>33</v>
      </c>
      <c r="E42" s="1"/>
      <c r="G42" s="4" t="s">
        <v>782</v>
      </c>
      <c r="K42" s="3" t="s">
        <v>783</v>
      </c>
      <c r="L42" s="4" t="s">
        <v>784</v>
      </c>
      <c r="P42" s="4" t="s">
        <v>785</v>
      </c>
      <c r="T42" s="3" t="s">
        <v>320</v>
      </c>
      <c r="AA42" s="4" t="s">
        <v>786</v>
      </c>
      <c r="AB42" s="4" t="s">
        <v>787</v>
      </c>
      <c r="AF42" s="4" t="s">
        <v>788</v>
      </c>
      <c r="AH42" s="4" t="s">
        <v>789</v>
      </c>
      <c r="AI42" s="4" t="s">
        <v>790</v>
      </c>
    </row>
    <row r="43" spans="1:35" x14ac:dyDescent="0.35">
      <c r="D43" s="1" t="s">
        <v>34</v>
      </c>
      <c r="E43" s="1"/>
      <c r="G43" s="3" t="s">
        <v>791</v>
      </c>
      <c r="K43" s="4" t="s">
        <v>792</v>
      </c>
      <c r="L43" s="4" t="s">
        <v>793</v>
      </c>
      <c r="P43" s="4" t="s">
        <v>794</v>
      </c>
      <c r="T43" s="4" t="s">
        <v>795</v>
      </c>
      <c r="AA43" s="4" t="s">
        <v>796</v>
      </c>
      <c r="AB43" s="4" t="s">
        <v>797</v>
      </c>
      <c r="AF43" s="4" t="s">
        <v>798</v>
      </c>
      <c r="AH43" s="3" t="s">
        <v>799</v>
      </c>
      <c r="AI43" s="4" t="s">
        <v>800</v>
      </c>
    </row>
    <row r="44" spans="1:35" x14ac:dyDescent="0.35">
      <c r="A44" s="30" t="s">
        <v>1217</v>
      </c>
      <c r="G44" s="4" t="s">
        <v>801</v>
      </c>
      <c r="K44" s="4" t="s">
        <v>802</v>
      </c>
      <c r="L44" s="4" t="s">
        <v>803</v>
      </c>
      <c r="P44" s="4" t="s">
        <v>804</v>
      </c>
      <c r="T44" s="4" t="s">
        <v>805</v>
      </c>
      <c r="AA44" s="4" t="s">
        <v>806</v>
      </c>
      <c r="AF44" s="4" t="s">
        <v>807</v>
      </c>
      <c r="AH44" s="4" t="s">
        <v>808</v>
      </c>
      <c r="AI44" s="4" t="s">
        <v>809</v>
      </c>
    </row>
    <row r="45" spans="1:35" x14ac:dyDescent="0.35">
      <c r="A45" s="30" t="s">
        <v>1218</v>
      </c>
      <c r="D45" s="1"/>
      <c r="E45" s="1"/>
      <c r="G45" s="4" t="s">
        <v>810</v>
      </c>
      <c r="K45" s="4" t="s">
        <v>811</v>
      </c>
      <c r="L45" s="4" t="s">
        <v>812</v>
      </c>
      <c r="T45" s="4" t="s">
        <v>813</v>
      </c>
      <c r="AA45" s="4" t="s">
        <v>814</v>
      </c>
      <c r="AF45" s="4" t="s">
        <v>815</v>
      </c>
      <c r="AH45" s="4" t="s">
        <v>816</v>
      </c>
      <c r="AI45" s="4" t="s">
        <v>817</v>
      </c>
    </row>
    <row r="46" spans="1:35" x14ac:dyDescent="0.35">
      <c r="A46" s="30" t="s">
        <v>1219</v>
      </c>
      <c r="C46" s="9"/>
      <c r="G46" s="4" t="s">
        <v>818</v>
      </c>
      <c r="K46" s="4" t="s">
        <v>819</v>
      </c>
      <c r="L46" s="3" t="s">
        <v>820</v>
      </c>
      <c r="T46" s="4" t="s">
        <v>821</v>
      </c>
      <c r="AA46" s="4" t="s">
        <v>822</v>
      </c>
      <c r="AF46" s="4" t="s">
        <v>823</v>
      </c>
      <c r="AH46" s="4" t="s">
        <v>824</v>
      </c>
    </row>
    <row r="47" spans="1:35" x14ac:dyDescent="0.35">
      <c r="A47" s="30"/>
      <c r="C47" s="9"/>
      <c r="G47" s="4" t="s">
        <v>825</v>
      </c>
      <c r="K47" s="4" t="s">
        <v>437</v>
      </c>
      <c r="L47" s="4" t="s">
        <v>826</v>
      </c>
      <c r="T47" s="4" t="s">
        <v>827</v>
      </c>
      <c r="AA47" s="4" t="s">
        <v>828</v>
      </c>
      <c r="AF47" s="4" t="s">
        <v>829</v>
      </c>
      <c r="AH47" s="4" t="s">
        <v>830</v>
      </c>
    </row>
    <row r="48" spans="1:35" x14ac:dyDescent="0.35">
      <c r="A48" s="30"/>
      <c r="C48" s="9"/>
      <c r="G48" s="4" t="s">
        <v>831</v>
      </c>
      <c r="K48" s="4" t="s">
        <v>832</v>
      </c>
      <c r="L48" s="4" t="s">
        <v>833</v>
      </c>
      <c r="T48" s="4" t="s">
        <v>834</v>
      </c>
      <c r="AA48" s="4" t="s">
        <v>835</v>
      </c>
      <c r="AF48" s="4" t="s">
        <v>836</v>
      </c>
      <c r="AH48" s="4" t="s">
        <v>837</v>
      </c>
    </row>
    <row r="49" spans="1:34" x14ac:dyDescent="0.35">
      <c r="A49" s="30"/>
      <c r="C49" s="9"/>
      <c r="G49" s="4" t="s">
        <v>838</v>
      </c>
      <c r="L49" s="4" t="s">
        <v>839</v>
      </c>
      <c r="T49" s="3" t="s">
        <v>840</v>
      </c>
      <c r="AA49" s="4" t="s">
        <v>841</v>
      </c>
      <c r="AF49" s="4" t="s">
        <v>432</v>
      </c>
      <c r="AH49" s="4" t="s">
        <v>842</v>
      </c>
    </row>
    <row r="50" spans="1:34" x14ac:dyDescent="0.35">
      <c r="A50" s="30" t="s">
        <v>1227</v>
      </c>
      <c r="C50" s="9"/>
      <c r="G50" s="4" t="s">
        <v>843</v>
      </c>
      <c r="L50" s="4" t="s">
        <v>844</v>
      </c>
      <c r="T50" s="4" t="s">
        <v>845</v>
      </c>
      <c r="AA50" s="4" t="s">
        <v>846</v>
      </c>
      <c r="AF50" s="3" t="s">
        <v>847</v>
      </c>
      <c r="AH50" s="4" t="s">
        <v>848</v>
      </c>
    </row>
    <row r="51" spans="1:34" x14ac:dyDescent="0.35">
      <c r="A51" s="30" t="s">
        <v>1228</v>
      </c>
      <c r="C51" s="9"/>
      <c r="G51" s="4" t="s">
        <v>849</v>
      </c>
      <c r="L51" s="4" t="s">
        <v>131</v>
      </c>
      <c r="T51" s="3" t="s">
        <v>850</v>
      </c>
      <c r="AA51" s="4" t="s">
        <v>851</v>
      </c>
      <c r="AF51" s="4" t="s">
        <v>852</v>
      </c>
    </row>
    <row r="52" spans="1:34" x14ac:dyDescent="0.35">
      <c r="A52" s="30" t="s">
        <v>1229</v>
      </c>
      <c r="C52" s="9"/>
      <c r="G52" s="4" t="s">
        <v>853</v>
      </c>
      <c r="L52" s="3" t="s">
        <v>854</v>
      </c>
      <c r="T52" s="4" t="s">
        <v>855</v>
      </c>
      <c r="AA52" s="4" t="s">
        <v>856</v>
      </c>
      <c r="AF52" s="4" t="s">
        <v>857</v>
      </c>
    </row>
    <row r="53" spans="1:34" x14ac:dyDescent="0.35">
      <c r="A53" s="30" t="s">
        <v>69</v>
      </c>
      <c r="C53" s="9"/>
      <c r="G53" s="4" t="s">
        <v>858</v>
      </c>
      <c r="L53" s="4" t="s">
        <v>859</v>
      </c>
      <c r="T53" s="4" t="s">
        <v>860</v>
      </c>
      <c r="AA53" s="4" t="s">
        <v>861</v>
      </c>
      <c r="AF53" s="4" t="s">
        <v>862</v>
      </c>
    </row>
    <row r="54" spans="1:34" x14ac:dyDescent="0.35">
      <c r="A54" s="30" t="s">
        <v>100</v>
      </c>
      <c r="C54" s="9"/>
      <c r="G54" s="4" t="s">
        <v>320</v>
      </c>
      <c r="L54" s="4" t="s">
        <v>863</v>
      </c>
      <c r="T54" s="4" t="s">
        <v>864</v>
      </c>
      <c r="AA54" s="3" t="s">
        <v>865</v>
      </c>
      <c r="AF54" s="4" t="s">
        <v>866</v>
      </c>
    </row>
    <row r="55" spans="1:34" x14ac:dyDescent="0.35">
      <c r="A55" s="30"/>
      <c r="C55" s="9"/>
      <c r="G55" s="4" t="s">
        <v>368</v>
      </c>
      <c r="L55" s="4" t="s">
        <v>115</v>
      </c>
      <c r="T55" s="4" t="s">
        <v>867</v>
      </c>
      <c r="AA55" s="4" t="s">
        <v>868</v>
      </c>
      <c r="AF55" s="4" t="s">
        <v>869</v>
      </c>
    </row>
    <row r="56" spans="1:34" x14ac:dyDescent="0.35">
      <c r="A56" s="30" t="s">
        <v>1233</v>
      </c>
      <c r="C56" s="9"/>
      <c r="G56" s="4" t="s">
        <v>870</v>
      </c>
      <c r="L56" s="4" t="s">
        <v>871</v>
      </c>
      <c r="T56" s="4" t="s">
        <v>872</v>
      </c>
      <c r="AA56" s="4" t="s">
        <v>873</v>
      </c>
      <c r="AF56" s="4" t="s">
        <v>874</v>
      </c>
    </row>
    <row r="57" spans="1:34" x14ac:dyDescent="0.35">
      <c r="A57" s="30" t="s">
        <v>1234</v>
      </c>
      <c r="C57" s="9"/>
      <c r="G57" s="4" t="s">
        <v>875</v>
      </c>
      <c r="L57" s="4" t="s">
        <v>876</v>
      </c>
      <c r="T57" s="4" t="s">
        <v>453</v>
      </c>
      <c r="AA57" s="4" t="s">
        <v>733</v>
      </c>
      <c r="AF57" s="3" t="s">
        <v>877</v>
      </c>
    </row>
    <row r="58" spans="1:34" x14ac:dyDescent="0.35">
      <c r="A58" s="30" t="s">
        <v>1235</v>
      </c>
      <c r="C58" s="9"/>
      <c r="G58" s="4" t="s">
        <v>878</v>
      </c>
      <c r="L58" s="4" t="s">
        <v>879</v>
      </c>
      <c r="T58" s="4" t="s">
        <v>880</v>
      </c>
      <c r="AA58" s="4" t="s">
        <v>881</v>
      </c>
      <c r="AF58" s="4" t="s">
        <v>882</v>
      </c>
    </row>
    <row r="59" spans="1:34" x14ac:dyDescent="0.35">
      <c r="A59" s="30"/>
      <c r="C59" s="9"/>
      <c r="G59" s="4" t="s">
        <v>883</v>
      </c>
      <c r="L59" s="4" t="s">
        <v>884</v>
      </c>
      <c r="T59" s="4" t="s">
        <v>885</v>
      </c>
      <c r="AA59" s="4" t="s">
        <v>886</v>
      </c>
      <c r="AF59" s="4" t="s">
        <v>887</v>
      </c>
    </row>
    <row r="60" spans="1:34" x14ac:dyDescent="0.35">
      <c r="A60" s="30"/>
      <c r="C60" s="9"/>
      <c r="G60" s="4" t="s">
        <v>888</v>
      </c>
      <c r="L60" s="4" t="s">
        <v>889</v>
      </c>
      <c r="T60" s="4" t="s">
        <v>890</v>
      </c>
      <c r="AA60" s="4" t="s">
        <v>891</v>
      </c>
      <c r="AF60" s="4" t="s">
        <v>892</v>
      </c>
    </row>
    <row r="61" spans="1:34" x14ac:dyDescent="0.35">
      <c r="A61" s="30"/>
      <c r="C61" s="9"/>
      <c r="G61" s="3" t="s">
        <v>893</v>
      </c>
      <c r="L61" s="3" t="s">
        <v>894</v>
      </c>
      <c r="T61" s="3" t="s">
        <v>895</v>
      </c>
      <c r="AA61" s="4" t="s">
        <v>896</v>
      </c>
      <c r="AF61" s="4" t="s">
        <v>897</v>
      </c>
    </row>
    <row r="62" spans="1:34" x14ac:dyDescent="0.35">
      <c r="A62" s="30"/>
      <c r="C62" s="9"/>
      <c r="G62" s="4" t="s">
        <v>898</v>
      </c>
      <c r="L62" s="4" t="s">
        <v>899</v>
      </c>
      <c r="T62" s="4" t="s">
        <v>900</v>
      </c>
      <c r="AA62" s="4" t="s">
        <v>901</v>
      </c>
      <c r="AF62" s="4" t="s">
        <v>902</v>
      </c>
    </row>
    <row r="63" spans="1:34" x14ac:dyDescent="0.35">
      <c r="A63" s="30"/>
      <c r="C63" s="8"/>
      <c r="G63" s="4" t="s">
        <v>833</v>
      </c>
      <c r="L63" s="4" t="s">
        <v>903</v>
      </c>
      <c r="T63" s="4" t="s">
        <v>786</v>
      </c>
      <c r="AA63" s="4" t="s">
        <v>904</v>
      </c>
      <c r="AF63" s="4" t="s">
        <v>905</v>
      </c>
    </row>
    <row r="64" spans="1:34" x14ac:dyDescent="0.35">
      <c r="A64" s="30"/>
      <c r="D64" s="8"/>
      <c r="G64" s="4" t="s">
        <v>906</v>
      </c>
      <c r="L64" s="4" t="s">
        <v>907</v>
      </c>
      <c r="T64" s="4" t="s">
        <v>796</v>
      </c>
      <c r="AA64" s="4" t="s">
        <v>908</v>
      </c>
      <c r="AF64" s="4" t="s">
        <v>909</v>
      </c>
    </row>
    <row r="65" spans="1:32" x14ac:dyDescent="0.35">
      <c r="A65" s="30"/>
      <c r="G65" s="4" t="s">
        <v>910</v>
      </c>
      <c r="L65" s="4" t="s">
        <v>911</v>
      </c>
      <c r="T65" s="4" t="s">
        <v>912</v>
      </c>
      <c r="AA65" s="4" t="s">
        <v>913</v>
      </c>
      <c r="AF65" s="4" t="s">
        <v>914</v>
      </c>
    </row>
    <row r="66" spans="1:32" x14ac:dyDescent="0.35">
      <c r="A66" s="8" t="s">
        <v>915</v>
      </c>
      <c r="G66" s="4" t="s">
        <v>916</v>
      </c>
      <c r="L66" s="4" t="s">
        <v>917</v>
      </c>
      <c r="T66" s="4" t="s">
        <v>918</v>
      </c>
      <c r="AA66" s="4" t="s">
        <v>919</v>
      </c>
      <c r="AF66" s="4" t="s">
        <v>920</v>
      </c>
    </row>
    <row r="67" spans="1:32" x14ac:dyDescent="0.35">
      <c r="A67" s="8"/>
      <c r="G67" s="4" t="s">
        <v>327</v>
      </c>
      <c r="L67" s="4" t="s">
        <v>921</v>
      </c>
      <c r="T67" s="4" t="s">
        <v>922</v>
      </c>
      <c r="AA67" s="4" t="s">
        <v>923</v>
      </c>
      <c r="AF67" s="4" t="s">
        <v>924</v>
      </c>
    </row>
    <row r="68" spans="1:32" x14ac:dyDescent="0.35">
      <c r="A68" t="s">
        <v>925</v>
      </c>
      <c r="G68" s="4" t="s">
        <v>926</v>
      </c>
      <c r="L68" s="4" t="s">
        <v>927</v>
      </c>
      <c r="T68" s="4" t="s">
        <v>928</v>
      </c>
      <c r="AF68" s="4" t="s">
        <v>929</v>
      </c>
    </row>
    <row r="69" spans="1:32" x14ac:dyDescent="0.35">
      <c r="A69" t="s">
        <v>930</v>
      </c>
      <c r="B69" t="s">
        <v>931</v>
      </c>
      <c r="G69" s="4" t="s">
        <v>932</v>
      </c>
      <c r="L69" s="4" t="s">
        <v>933</v>
      </c>
      <c r="T69" s="3" t="s">
        <v>934</v>
      </c>
      <c r="AF69" s="4" t="s">
        <v>935</v>
      </c>
    </row>
    <row r="70" spans="1:32" ht="15" thickBot="1" x14ac:dyDescent="0.4">
      <c r="A70" s="5" t="s">
        <v>936</v>
      </c>
      <c r="B70" t="s">
        <v>937</v>
      </c>
      <c r="C70" s="2"/>
      <c r="G70" s="4" t="s">
        <v>938</v>
      </c>
      <c r="L70" s="4" t="s">
        <v>939</v>
      </c>
      <c r="T70" s="4" t="s">
        <v>940</v>
      </c>
      <c r="AF70" s="4" t="s">
        <v>941</v>
      </c>
    </row>
    <row r="71" spans="1:32" ht="15" thickBot="1" x14ac:dyDescent="0.4">
      <c r="C71" s="10"/>
      <c r="G71" s="4" t="s">
        <v>942</v>
      </c>
      <c r="L71" s="4" t="s">
        <v>943</v>
      </c>
      <c r="T71" s="4" t="s">
        <v>944</v>
      </c>
      <c r="AF71" s="4" t="s">
        <v>945</v>
      </c>
    </row>
    <row r="72" spans="1:32" ht="15" thickBot="1" x14ac:dyDescent="0.4">
      <c r="C72" s="10"/>
      <c r="G72" s="4" t="s">
        <v>946</v>
      </c>
      <c r="L72" s="4" t="s">
        <v>947</v>
      </c>
      <c r="T72" s="4" t="s">
        <v>948</v>
      </c>
      <c r="AF72" s="3" t="s">
        <v>949</v>
      </c>
    </row>
    <row r="73" spans="1:32" x14ac:dyDescent="0.35">
      <c r="A73" t="s">
        <v>950</v>
      </c>
      <c r="G73" s="4" t="s">
        <v>951</v>
      </c>
      <c r="L73" s="4" t="s">
        <v>952</v>
      </c>
      <c r="T73" s="4" t="s">
        <v>953</v>
      </c>
      <c r="AF73" s="4" t="s">
        <v>954</v>
      </c>
    </row>
    <row r="74" spans="1:32" x14ac:dyDescent="0.35">
      <c r="A74" t="s">
        <v>955</v>
      </c>
      <c r="G74" s="4" t="s">
        <v>956</v>
      </c>
      <c r="L74" s="4" t="s">
        <v>957</v>
      </c>
      <c r="T74" s="4" t="s">
        <v>958</v>
      </c>
      <c r="AF74" s="4" t="s">
        <v>959</v>
      </c>
    </row>
    <row r="75" spans="1:32" x14ac:dyDescent="0.35">
      <c r="A75" t="s">
        <v>960</v>
      </c>
      <c r="G75" s="4" t="s">
        <v>796</v>
      </c>
      <c r="L75" s="4" t="s">
        <v>961</v>
      </c>
      <c r="T75" s="4" t="s">
        <v>962</v>
      </c>
      <c r="AF75" s="4" t="s">
        <v>963</v>
      </c>
    </row>
    <row r="76" spans="1:32" x14ac:dyDescent="0.35">
      <c r="A76" t="s">
        <v>964</v>
      </c>
      <c r="G76" s="4" t="s">
        <v>965</v>
      </c>
      <c r="L76" s="4" t="s">
        <v>966</v>
      </c>
      <c r="T76" s="4" t="s">
        <v>967</v>
      </c>
      <c r="AF76" s="4" t="s">
        <v>297</v>
      </c>
    </row>
    <row r="77" spans="1:32" x14ac:dyDescent="0.35">
      <c r="A77" t="s">
        <v>968</v>
      </c>
      <c r="G77" s="4" t="s">
        <v>969</v>
      </c>
      <c r="L77" s="3" t="s">
        <v>970</v>
      </c>
      <c r="T77" s="4" t="s">
        <v>971</v>
      </c>
      <c r="AF77" s="4" t="s">
        <v>972</v>
      </c>
    </row>
    <row r="78" spans="1:32" x14ac:dyDescent="0.35">
      <c r="A78" t="s">
        <v>973</v>
      </c>
      <c r="G78" s="4" t="s">
        <v>974</v>
      </c>
      <c r="L78" s="4" t="s">
        <v>975</v>
      </c>
      <c r="T78" s="3" t="s">
        <v>976</v>
      </c>
      <c r="AF78" s="4" t="s">
        <v>977</v>
      </c>
    </row>
    <row r="79" spans="1:32" x14ac:dyDescent="0.35">
      <c r="G79" s="4" t="s">
        <v>978</v>
      </c>
      <c r="L79" s="4" t="s">
        <v>979</v>
      </c>
      <c r="T79" s="4" t="s">
        <v>856</v>
      </c>
      <c r="AF79" s="4" t="s">
        <v>980</v>
      </c>
    </row>
    <row r="80" spans="1:32" x14ac:dyDescent="0.35">
      <c r="G80" s="4" t="s">
        <v>981</v>
      </c>
      <c r="L80" s="4" t="s">
        <v>982</v>
      </c>
      <c r="T80" s="4" t="s">
        <v>983</v>
      </c>
      <c r="AF80" s="4" t="s">
        <v>984</v>
      </c>
    </row>
    <row r="81" spans="1:32" x14ac:dyDescent="0.35">
      <c r="G81" s="4" t="s">
        <v>985</v>
      </c>
      <c r="L81" s="4" t="s">
        <v>986</v>
      </c>
      <c r="T81" s="4" t="s">
        <v>868</v>
      </c>
      <c r="AF81" s="4" t="s">
        <v>987</v>
      </c>
    </row>
    <row r="82" spans="1:32" x14ac:dyDescent="0.35">
      <c r="A82" s="9" t="s">
        <v>988</v>
      </c>
      <c r="G82" s="4" t="s">
        <v>989</v>
      </c>
      <c r="L82" s="4" t="s">
        <v>990</v>
      </c>
      <c r="T82" s="4" t="s">
        <v>719</v>
      </c>
      <c r="AF82" s="4" t="s">
        <v>991</v>
      </c>
    </row>
    <row r="83" spans="1:32" x14ac:dyDescent="0.35">
      <c r="A83" s="9" t="s">
        <v>992</v>
      </c>
      <c r="G83" s="4" t="s">
        <v>993</v>
      </c>
      <c r="L83" s="4" t="s">
        <v>994</v>
      </c>
      <c r="T83" s="4" t="s">
        <v>270</v>
      </c>
      <c r="AF83" s="4" t="s">
        <v>627</v>
      </c>
    </row>
    <row r="84" spans="1:32" x14ac:dyDescent="0.35">
      <c r="A84" s="9" t="s">
        <v>995</v>
      </c>
      <c r="G84" s="3" t="s">
        <v>996</v>
      </c>
      <c r="L84" s="4" t="s">
        <v>997</v>
      </c>
      <c r="T84" s="4" t="s">
        <v>998</v>
      </c>
      <c r="AF84" s="4" t="s">
        <v>999</v>
      </c>
    </row>
    <row r="85" spans="1:32" x14ac:dyDescent="0.35">
      <c r="A85" s="9" t="s">
        <v>1000</v>
      </c>
      <c r="G85" s="4" t="s">
        <v>1001</v>
      </c>
      <c r="L85" s="3" t="s">
        <v>1002</v>
      </c>
      <c r="T85" s="4" t="s">
        <v>1003</v>
      </c>
      <c r="AF85" s="4" t="s">
        <v>1004</v>
      </c>
    </row>
    <row r="86" spans="1:32" x14ac:dyDescent="0.35">
      <c r="A86" s="9" t="s">
        <v>1005</v>
      </c>
      <c r="G86" s="4" t="s">
        <v>1006</v>
      </c>
      <c r="L86" s="4" t="s">
        <v>1007</v>
      </c>
      <c r="T86" s="4" t="s">
        <v>1008</v>
      </c>
      <c r="AF86" s="4" t="s">
        <v>1009</v>
      </c>
    </row>
    <row r="87" spans="1:32" x14ac:dyDescent="0.35">
      <c r="A87" s="9" t="s">
        <v>1010</v>
      </c>
      <c r="G87" s="4" t="s">
        <v>935</v>
      </c>
      <c r="L87" s="4" t="s">
        <v>1011</v>
      </c>
      <c r="T87" s="4" t="s">
        <v>1012</v>
      </c>
      <c r="AF87" s="4" t="s">
        <v>1013</v>
      </c>
    </row>
    <row r="88" spans="1:32" x14ac:dyDescent="0.35">
      <c r="A88" s="9" t="s">
        <v>1014</v>
      </c>
      <c r="G88" s="4" t="s">
        <v>362</v>
      </c>
      <c r="L88" s="4" t="s">
        <v>1015</v>
      </c>
      <c r="T88" s="3" t="s">
        <v>1016</v>
      </c>
      <c r="AF88" s="4" t="s">
        <v>1017</v>
      </c>
    </row>
    <row r="89" spans="1:32" x14ac:dyDescent="0.35">
      <c r="A89" s="9" t="s">
        <v>1018</v>
      </c>
      <c r="G89" s="4" t="s">
        <v>1019</v>
      </c>
      <c r="L89" s="4" t="s">
        <v>1020</v>
      </c>
      <c r="T89" s="4" t="s">
        <v>1021</v>
      </c>
      <c r="AF89" s="4" t="s">
        <v>437</v>
      </c>
    </row>
    <row r="90" spans="1:32" x14ac:dyDescent="0.35">
      <c r="A90" s="9" t="s">
        <v>1022</v>
      </c>
      <c r="G90" s="4" t="s">
        <v>1023</v>
      </c>
      <c r="L90" s="4" t="s">
        <v>680</v>
      </c>
      <c r="T90" s="3" t="s">
        <v>1024</v>
      </c>
      <c r="AF90" s="4" t="s">
        <v>1025</v>
      </c>
    </row>
    <row r="91" spans="1:32" x14ac:dyDescent="0.35">
      <c r="A91" s="9" t="s">
        <v>1026</v>
      </c>
      <c r="G91" s="4" t="s">
        <v>945</v>
      </c>
      <c r="L91" s="4" t="s">
        <v>1027</v>
      </c>
      <c r="T91" s="4" t="s">
        <v>1028</v>
      </c>
    </row>
    <row r="92" spans="1:32" x14ac:dyDescent="0.35">
      <c r="A92" s="9" t="s">
        <v>1029</v>
      </c>
      <c r="G92" s="4" t="s">
        <v>619</v>
      </c>
      <c r="L92" s="4" t="s">
        <v>1030</v>
      </c>
      <c r="T92" s="4" t="s">
        <v>1031</v>
      </c>
    </row>
    <row r="93" spans="1:32" x14ac:dyDescent="0.35">
      <c r="A93" s="9" t="s">
        <v>1032</v>
      </c>
      <c r="G93" s="4" t="s">
        <v>270</v>
      </c>
      <c r="L93" s="4" t="s">
        <v>1033</v>
      </c>
      <c r="T93" s="4" t="s">
        <v>1034</v>
      </c>
    </row>
    <row r="94" spans="1:32" x14ac:dyDescent="0.35">
      <c r="A94" s="9" t="s">
        <v>1035</v>
      </c>
      <c r="G94" s="4" t="s">
        <v>1036</v>
      </c>
      <c r="L94" s="4" t="s">
        <v>1037</v>
      </c>
      <c r="T94" s="4" t="s">
        <v>1038</v>
      </c>
    </row>
    <row r="95" spans="1:32" x14ac:dyDescent="0.35">
      <c r="A95" s="9" t="s">
        <v>1039</v>
      </c>
      <c r="G95" s="4" t="s">
        <v>1040</v>
      </c>
      <c r="L95" s="4" t="s">
        <v>1041</v>
      </c>
      <c r="T95" s="4" t="s">
        <v>1042</v>
      </c>
    </row>
    <row r="96" spans="1:32" x14ac:dyDescent="0.35">
      <c r="A96" s="9" t="s">
        <v>1043</v>
      </c>
      <c r="G96" s="4" t="s">
        <v>1044</v>
      </c>
      <c r="L96" s="4" t="s">
        <v>1045</v>
      </c>
      <c r="T96" s="4" t="s">
        <v>1046</v>
      </c>
    </row>
    <row r="97" spans="1:20" x14ac:dyDescent="0.35">
      <c r="A97" s="9" t="s">
        <v>1047</v>
      </c>
      <c r="G97" s="4" t="s">
        <v>808</v>
      </c>
      <c r="L97" s="4" t="s">
        <v>1048</v>
      </c>
      <c r="T97" s="4" t="s">
        <v>1049</v>
      </c>
    </row>
    <row r="98" spans="1:20" x14ac:dyDescent="0.35">
      <c r="A98" s="9" t="s">
        <v>1050</v>
      </c>
      <c r="G98" s="4" t="s">
        <v>557</v>
      </c>
      <c r="L98" s="3" t="s">
        <v>1051</v>
      </c>
      <c r="T98" s="4" t="s">
        <v>1052</v>
      </c>
    </row>
    <row r="99" spans="1:20" x14ac:dyDescent="0.35">
      <c r="A99" s="9" t="s">
        <v>1053</v>
      </c>
      <c r="G99" s="4" t="s">
        <v>1054</v>
      </c>
      <c r="L99" s="4" t="s">
        <v>1055</v>
      </c>
      <c r="T99" s="4" t="s">
        <v>1056</v>
      </c>
    </row>
    <row r="100" spans="1:20" x14ac:dyDescent="0.35">
      <c r="A100" t="s">
        <v>1057</v>
      </c>
      <c r="G100" s="4" t="s">
        <v>1058</v>
      </c>
      <c r="L100" s="4" t="s">
        <v>1059</v>
      </c>
      <c r="T100" s="3" t="s">
        <v>1060</v>
      </c>
    </row>
    <row r="101" spans="1:20" x14ac:dyDescent="0.35">
      <c r="A101" t="s">
        <v>1061</v>
      </c>
      <c r="G101" s="4" t="s">
        <v>1062</v>
      </c>
      <c r="L101" s="4" t="s">
        <v>1063</v>
      </c>
      <c r="T101" s="4" t="s">
        <v>1064</v>
      </c>
    </row>
    <row r="102" spans="1:20" x14ac:dyDescent="0.35">
      <c r="A102" t="s">
        <v>1065</v>
      </c>
      <c r="G102" s="4" t="s">
        <v>1066</v>
      </c>
      <c r="L102" s="4" t="s">
        <v>1067</v>
      </c>
      <c r="T102" s="4" t="s">
        <v>1068</v>
      </c>
    </row>
    <row r="103" spans="1:20" x14ac:dyDescent="0.35">
      <c r="A103" t="s">
        <v>1069</v>
      </c>
      <c r="G103" s="4" t="s">
        <v>891</v>
      </c>
      <c r="L103" s="4" t="s">
        <v>1070</v>
      </c>
      <c r="T103" s="4" t="s">
        <v>1071</v>
      </c>
    </row>
    <row r="104" spans="1:20" x14ac:dyDescent="0.35">
      <c r="A104" t="s">
        <v>1072</v>
      </c>
      <c r="G104" s="4" t="s">
        <v>1073</v>
      </c>
      <c r="L104" s="4" t="s">
        <v>1074</v>
      </c>
      <c r="T104" s="4" t="s">
        <v>1075</v>
      </c>
    </row>
    <row r="105" spans="1:20" x14ac:dyDescent="0.35">
      <c r="A105" t="s">
        <v>1076</v>
      </c>
      <c r="G105" s="4" t="s">
        <v>1077</v>
      </c>
      <c r="L105" s="4" t="s">
        <v>1078</v>
      </c>
      <c r="T105" s="4" t="s">
        <v>1079</v>
      </c>
    </row>
    <row r="106" spans="1:20" x14ac:dyDescent="0.35">
      <c r="A106" t="s">
        <v>1080</v>
      </c>
      <c r="G106" s="4" t="s">
        <v>1081</v>
      </c>
      <c r="L106" s="4" t="s">
        <v>1082</v>
      </c>
      <c r="T106" s="4" t="s">
        <v>1083</v>
      </c>
    </row>
    <row r="107" spans="1:20" x14ac:dyDescent="0.35">
      <c r="A107" t="s">
        <v>915</v>
      </c>
      <c r="G107" s="4" t="s">
        <v>419</v>
      </c>
      <c r="L107" s="4" t="s">
        <v>1084</v>
      </c>
      <c r="T107" s="4" t="s">
        <v>1085</v>
      </c>
    </row>
    <row r="108" spans="1:20" x14ac:dyDescent="0.35">
      <c r="G108" s="3" t="s">
        <v>1086</v>
      </c>
      <c r="L108" s="4" t="s">
        <v>1087</v>
      </c>
      <c r="T108" s="4" t="s">
        <v>1088</v>
      </c>
    </row>
    <row r="109" spans="1:20" x14ac:dyDescent="0.35">
      <c r="G109" s="4" t="s">
        <v>1089</v>
      </c>
      <c r="L109" s="4" t="s">
        <v>1090</v>
      </c>
      <c r="T109" s="4" t="s">
        <v>1091</v>
      </c>
    </row>
    <row r="110" spans="1:20" x14ac:dyDescent="0.35">
      <c r="G110" s="4" t="s">
        <v>1092</v>
      </c>
      <c r="L110" s="4" t="s">
        <v>1093</v>
      </c>
      <c r="T110" s="3" t="s">
        <v>1094</v>
      </c>
    </row>
    <row r="111" spans="1:20" x14ac:dyDescent="0.35">
      <c r="G111" s="4" t="s">
        <v>1095</v>
      </c>
      <c r="L111" s="3" t="s">
        <v>1096</v>
      </c>
      <c r="T111" s="4" t="s">
        <v>1097</v>
      </c>
    </row>
    <row r="112" spans="1:20" x14ac:dyDescent="0.35">
      <c r="G112" s="4" t="s">
        <v>1098</v>
      </c>
      <c r="L112" s="4" t="s">
        <v>1099</v>
      </c>
      <c r="T112" s="4" t="s">
        <v>1100</v>
      </c>
    </row>
    <row r="113" spans="7:20" x14ac:dyDescent="0.35">
      <c r="G113" s="4" t="s">
        <v>1101</v>
      </c>
      <c r="L113" s="4" t="s">
        <v>1102</v>
      </c>
      <c r="T113" s="4" t="s">
        <v>1103</v>
      </c>
    </row>
    <row r="114" spans="7:20" x14ac:dyDescent="0.35">
      <c r="G114" s="4" t="s">
        <v>1104</v>
      </c>
      <c r="L114" s="4" t="s">
        <v>1105</v>
      </c>
      <c r="T114" s="4" t="s">
        <v>1106</v>
      </c>
    </row>
    <row r="115" spans="7:20" x14ac:dyDescent="0.35">
      <c r="G115" s="4" t="s">
        <v>779</v>
      </c>
      <c r="L115" s="4" t="s">
        <v>1107</v>
      </c>
      <c r="T115" s="4" t="s">
        <v>1108</v>
      </c>
    </row>
    <row r="116" spans="7:20" x14ac:dyDescent="0.35">
      <c r="G116" s="4" t="s">
        <v>1109</v>
      </c>
      <c r="L116" s="4" t="s">
        <v>1110</v>
      </c>
      <c r="T116" s="4" t="s">
        <v>1111</v>
      </c>
    </row>
    <row r="117" spans="7:20" x14ac:dyDescent="0.35">
      <c r="G117" s="4" t="s">
        <v>1112</v>
      </c>
      <c r="L117" s="4" t="s">
        <v>1113</v>
      </c>
      <c r="T117" s="4" t="s">
        <v>1114</v>
      </c>
    </row>
    <row r="118" spans="7:20" x14ac:dyDescent="0.35">
      <c r="G118" s="4" t="s">
        <v>1115</v>
      </c>
      <c r="L118" s="4" t="s">
        <v>1116</v>
      </c>
      <c r="T118" s="4" t="s">
        <v>1117</v>
      </c>
    </row>
    <row r="119" spans="7:20" x14ac:dyDescent="0.35">
      <c r="G119" s="3" t="s">
        <v>1118</v>
      </c>
      <c r="L119" s="4" t="s">
        <v>1119</v>
      </c>
      <c r="T119" s="4" t="s">
        <v>1120</v>
      </c>
    </row>
    <row r="120" spans="7:20" x14ac:dyDescent="0.35">
      <c r="G120" s="4" t="s">
        <v>451</v>
      </c>
      <c r="L120" s="3" t="s">
        <v>1121</v>
      </c>
      <c r="T120" s="4" t="s">
        <v>1122</v>
      </c>
    </row>
    <row r="121" spans="7:20" x14ac:dyDescent="0.35">
      <c r="G121" s="4" t="s">
        <v>1123</v>
      </c>
      <c r="L121" s="4" t="s">
        <v>1124</v>
      </c>
    </row>
    <row r="122" spans="7:20" x14ac:dyDescent="0.35">
      <c r="G122" s="4" t="s">
        <v>1097</v>
      </c>
      <c r="L122" s="4" t="s">
        <v>1125</v>
      </c>
    </row>
    <row r="123" spans="7:20" x14ac:dyDescent="0.35">
      <c r="G123" s="4" t="s">
        <v>1126</v>
      </c>
      <c r="L123" s="4" t="s">
        <v>1127</v>
      </c>
    </row>
    <row r="124" spans="7:20" x14ac:dyDescent="0.35">
      <c r="G124" s="4" t="s">
        <v>1128</v>
      </c>
      <c r="L124" s="4" t="s">
        <v>1129</v>
      </c>
    </row>
    <row r="125" spans="7:20" x14ac:dyDescent="0.35">
      <c r="G125" s="4" t="s">
        <v>1130</v>
      </c>
      <c r="L125" s="4" t="s">
        <v>1131</v>
      </c>
    </row>
    <row r="126" spans="7:20" x14ac:dyDescent="0.35">
      <c r="G126" s="4" t="s">
        <v>1132</v>
      </c>
      <c r="L126" s="4" t="s">
        <v>1133</v>
      </c>
    </row>
    <row r="127" spans="7:20" x14ac:dyDescent="0.35">
      <c r="G127" s="4" t="s">
        <v>1134</v>
      </c>
    </row>
    <row r="128" spans="7:20" x14ac:dyDescent="0.35">
      <c r="G128" s="4" t="s">
        <v>1135</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7D44-DDBD-45DB-9D82-C3A81B4F6167}">
  <sheetPr>
    <pageSetUpPr fitToPage="1"/>
  </sheetPr>
  <dimension ref="B1:AJ290"/>
  <sheetViews>
    <sheetView showGridLines="0" tabSelected="1" zoomScale="87" zoomScaleNormal="87" zoomScaleSheetLayoutView="62" workbookViewId="0">
      <selection activeCell="AX20" sqref="AX19:AX20"/>
    </sheetView>
  </sheetViews>
  <sheetFormatPr baseColWidth="10" defaultColWidth="2.81640625" defaultRowHeight="11.5" x14ac:dyDescent="0.35"/>
  <cols>
    <col min="1" max="1" width="2.81640625" style="11"/>
    <col min="2" max="2" width="10.453125" style="11" customWidth="1"/>
    <col min="3" max="3" width="4.453125" style="11" customWidth="1"/>
    <col min="4" max="4" width="5.453125" style="11" customWidth="1"/>
    <col min="5" max="5" width="6.54296875" style="11" customWidth="1"/>
    <col min="6" max="7" width="3.453125" style="11" customWidth="1"/>
    <col min="8" max="10" width="4.81640625" style="11" customWidth="1"/>
    <col min="11" max="11" width="9.1796875" style="11"/>
    <col min="12" max="12" width="3.453125" style="11" customWidth="1"/>
    <col min="13" max="13" width="3.54296875" style="11" customWidth="1"/>
    <col min="14" max="16" width="6" style="11" customWidth="1"/>
    <col min="17" max="17" width="9.1796875" style="11"/>
    <col min="18" max="18" width="3.453125" style="11" customWidth="1"/>
    <col min="19" max="19" width="3.54296875" style="11" customWidth="1"/>
    <col min="20" max="22" width="5.1796875" style="11" customWidth="1"/>
    <col min="23" max="25" width="3.453125" style="11" customWidth="1"/>
    <col min="26" max="26" width="7.1796875" style="11" customWidth="1"/>
    <col min="27" max="27" width="5.54296875" style="11" customWidth="1"/>
    <col min="28" max="30" width="5.453125" style="11" customWidth="1"/>
    <col min="31" max="31" width="8.81640625" style="11" customWidth="1"/>
    <col min="32" max="33" width="6.81640625" style="11" customWidth="1"/>
    <col min="34" max="34" width="3.453125" style="11" customWidth="1"/>
    <col min="35" max="16384" width="2.81640625" style="11"/>
  </cols>
  <sheetData>
    <row r="1" spans="2:36" ht="20.5" customHeight="1" x14ac:dyDescent="0.35">
      <c r="B1" s="25"/>
      <c r="C1" s="26"/>
      <c r="D1" s="26"/>
      <c r="E1" s="26"/>
      <c r="F1" s="26"/>
      <c r="G1" s="26"/>
      <c r="H1" s="26"/>
      <c r="I1" s="27"/>
      <c r="J1" s="335" t="s">
        <v>1247</v>
      </c>
      <c r="K1" s="335"/>
      <c r="L1" s="335"/>
      <c r="M1" s="335"/>
      <c r="N1" s="335"/>
      <c r="O1" s="335"/>
      <c r="P1" s="335"/>
      <c r="Q1" s="335"/>
      <c r="R1" s="335"/>
      <c r="S1" s="335"/>
      <c r="T1" s="335"/>
      <c r="U1" s="335"/>
      <c r="V1" s="335"/>
      <c r="W1" s="335"/>
      <c r="X1" s="335"/>
      <c r="Y1" s="335"/>
      <c r="Z1" s="335"/>
      <c r="AA1" s="336" t="s">
        <v>1136</v>
      </c>
      <c r="AB1" s="336"/>
      <c r="AC1" s="336"/>
      <c r="AD1" s="336"/>
      <c r="AE1" s="336"/>
      <c r="AF1" s="336"/>
      <c r="AG1" s="336"/>
      <c r="AH1" s="337"/>
    </row>
    <row r="2" spans="2:36" ht="20.5" customHeight="1" x14ac:dyDescent="0.35">
      <c r="B2" s="23"/>
      <c r="C2" s="24"/>
      <c r="D2" s="24"/>
      <c r="E2" s="24"/>
      <c r="F2" s="24"/>
      <c r="G2" s="24"/>
      <c r="H2" s="24"/>
      <c r="I2" s="28"/>
      <c r="J2" s="335"/>
      <c r="K2" s="335"/>
      <c r="L2" s="335"/>
      <c r="M2" s="335"/>
      <c r="N2" s="335"/>
      <c r="O2" s="335"/>
      <c r="P2" s="335"/>
      <c r="Q2" s="335"/>
      <c r="R2" s="335"/>
      <c r="S2" s="335"/>
      <c r="T2" s="335"/>
      <c r="U2" s="335"/>
      <c r="V2" s="335"/>
      <c r="W2" s="335"/>
      <c r="X2" s="335"/>
      <c r="Y2" s="335"/>
      <c r="Z2" s="335"/>
      <c r="AA2" s="338" t="s">
        <v>1216</v>
      </c>
      <c r="AB2" s="338"/>
      <c r="AC2" s="338"/>
      <c r="AD2" s="338"/>
      <c r="AE2" s="338"/>
      <c r="AF2" s="338"/>
      <c r="AG2" s="338"/>
      <c r="AH2" s="339"/>
      <c r="AJ2" s="12"/>
    </row>
    <row r="3" spans="2:36" ht="20.5" customHeight="1" x14ac:dyDescent="0.35">
      <c r="B3" s="21"/>
      <c r="C3" s="22"/>
      <c r="D3" s="22"/>
      <c r="E3" s="22"/>
      <c r="F3" s="22"/>
      <c r="G3" s="22"/>
      <c r="H3" s="22"/>
      <c r="I3" s="29"/>
      <c r="J3" s="335"/>
      <c r="K3" s="335"/>
      <c r="L3" s="335"/>
      <c r="M3" s="335"/>
      <c r="N3" s="335"/>
      <c r="O3" s="335"/>
      <c r="P3" s="335"/>
      <c r="Q3" s="335"/>
      <c r="R3" s="335"/>
      <c r="S3" s="335"/>
      <c r="T3" s="335"/>
      <c r="U3" s="335"/>
      <c r="V3" s="335"/>
      <c r="W3" s="335"/>
      <c r="X3" s="335"/>
      <c r="Y3" s="335"/>
      <c r="Z3" s="335"/>
      <c r="AA3" s="340" t="s">
        <v>1246</v>
      </c>
      <c r="AB3" s="340"/>
      <c r="AC3" s="340"/>
      <c r="AD3" s="340"/>
      <c r="AE3" s="340"/>
      <c r="AF3" s="340"/>
      <c r="AG3" s="340"/>
      <c r="AH3" s="341"/>
      <c r="AJ3" s="12"/>
    </row>
    <row r="4" spans="2:36" ht="7.4" customHeight="1" x14ac:dyDescent="0.35"/>
    <row r="5" spans="2:36" x14ac:dyDescent="0.35">
      <c r="B5" s="108" t="s">
        <v>1221</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row>
    <row r="6" spans="2:36" ht="14.9" customHeight="1" x14ac:dyDescent="0.35">
      <c r="B6" s="357" t="s">
        <v>1137</v>
      </c>
      <c r="C6" s="358"/>
      <c r="D6" s="359"/>
      <c r="E6" s="360"/>
      <c r="F6" s="360"/>
      <c r="G6" s="360"/>
      <c r="H6" s="360"/>
      <c r="I6" s="360"/>
      <c r="J6" s="360"/>
      <c r="K6" s="360"/>
      <c r="L6" s="360"/>
      <c r="M6" s="360"/>
      <c r="N6" s="361"/>
      <c r="O6" s="362" t="s">
        <v>1138</v>
      </c>
      <c r="P6" s="363"/>
      <c r="Q6" s="363"/>
      <c r="R6" s="363"/>
      <c r="S6" s="363"/>
      <c r="T6" s="364"/>
      <c r="U6" s="365"/>
      <c r="V6" s="366"/>
      <c r="W6" s="366"/>
      <c r="X6" s="367"/>
      <c r="Y6" s="368" t="s">
        <v>1139</v>
      </c>
      <c r="Z6" s="369"/>
      <c r="AA6" s="369"/>
      <c r="AB6" s="369"/>
      <c r="AC6" s="369"/>
      <c r="AD6" s="369"/>
      <c r="AE6" s="369"/>
      <c r="AF6" s="369"/>
      <c r="AG6" s="369"/>
      <c r="AH6" s="370"/>
    </row>
    <row r="7" spans="2:36" ht="14.9" customHeight="1" x14ac:dyDescent="0.35">
      <c r="B7" s="321" t="s">
        <v>1140</v>
      </c>
      <c r="C7" s="131"/>
      <c r="D7" s="322"/>
      <c r="E7" s="323"/>
      <c r="F7" s="323"/>
      <c r="G7" s="324" t="s">
        <v>1141</v>
      </c>
      <c r="H7" s="325"/>
      <c r="I7" s="325"/>
      <c r="J7" s="325"/>
      <c r="K7" s="326"/>
      <c r="L7" s="327"/>
      <c r="M7" s="328"/>
      <c r="N7" s="328"/>
      <c r="O7" s="329"/>
      <c r="P7" s="329"/>
      <c r="Q7" s="329"/>
      <c r="R7" s="329"/>
      <c r="S7" s="329"/>
      <c r="T7" s="330" t="s">
        <v>1142</v>
      </c>
      <c r="U7" s="331"/>
      <c r="V7" s="331"/>
      <c r="W7" s="331"/>
      <c r="X7" s="332"/>
      <c r="Y7" s="333"/>
      <c r="Z7" s="333"/>
      <c r="AA7" s="333"/>
      <c r="AB7" s="333"/>
      <c r="AC7" s="333"/>
      <c r="AD7" s="333"/>
      <c r="AE7" s="333"/>
      <c r="AF7" s="142"/>
      <c r="AG7" s="142"/>
      <c r="AH7" s="334"/>
    </row>
    <row r="8" spans="2:36" ht="5.15" customHeight="1" x14ac:dyDescent="0.35">
      <c r="B8" s="371"/>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3"/>
    </row>
    <row r="9" spans="2:36" x14ac:dyDescent="0.35">
      <c r="B9" s="108" t="s">
        <v>1222</v>
      </c>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row>
    <row r="10" spans="2:36" x14ac:dyDescent="0.35">
      <c r="B10" s="170" t="s">
        <v>1143</v>
      </c>
      <c r="C10" s="171"/>
      <c r="D10" s="171"/>
      <c r="E10" s="171"/>
      <c r="F10" s="171"/>
      <c r="G10" s="171"/>
      <c r="H10" s="316"/>
      <c r="I10" s="317"/>
      <c r="J10" s="317"/>
      <c r="K10" s="317"/>
      <c r="L10" s="318"/>
      <c r="M10" s="242" t="s">
        <v>1144</v>
      </c>
      <c r="N10" s="242"/>
      <c r="O10" s="316"/>
      <c r="P10" s="317"/>
      <c r="Q10" s="317"/>
      <c r="R10" s="317"/>
      <c r="S10" s="317"/>
      <c r="T10" s="317"/>
      <c r="U10" s="318"/>
      <c r="V10" s="296" t="s">
        <v>1145</v>
      </c>
      <c r="W10" s="296"/>
      <c r="X10" s="280"/>
      <c r="Y10" s="319"/>
      <c r="Z10" s="319"/>
      <c r="AA10" s="319"/>
      <c r="AB10" s="319"/>
      <c r="AC10" s="319"/>
      <c r="AD10" s="319"/>
      <c r="AE10" s="319"/>
      <c r="AF10" s="319"/>
      <c r="AG10" s="319"/>
      <c r="AH10" s="320"/>
    </row>
    <row r="11" spans="2:36" x14ac:dyDescent="0.35">
      <c r="B11" s="129" t="s">
        <v>1146</v>
      </c>
      <c r="C11" s="130"/>
      <c r="D11" s="130"/>
      <c r="E11" s="130"/>
      <c r="F11" s="130"/>
      <c r="G11" s="130"/>
      <c r="H11" s="308"/>
      <c r="I11" s="309"/>
      <c r="J11" s="309"/>
      <c r="K11" s="309"/>
      <c r="L11" s="309"/>
      <c r="M11" s="309"/>
      <c r="N11" s="309"/>
      <c r="O11" s="310"/>
      <c r="P11" s="242" t="s">
        <v>1147</v>
      </c>
      <c r="Q11" s="242"/>
      <c r="R11" s="242"/>
      <c r="S11" s="242"/>
      <c r="T11" s="242"/>
      <c r="U11" s="242"/>
      <c r="V11" s="220"/>
      <c r="W11" s="311"/>
      <c r="X11" s="312"/>
      <c r="Y11" s="312"/>
      <c r="Z11" s="312"/>
      <c r="AA11" s="312"/>
      <c r="AB11" s="312"/>
      <c r="AC11" s="312"/>
      <c r="AD11" s="312"/>
      <c r="AE11" s="312"/>
      <c r="AF11" s="312"/>
      <c r="AG11" s="312"/>
      <c r="AH11" s="313"/>
    </row>
    <row r="12" spans="2:36" x14ac:dyDescent="0.35">
      <c r="B12" s="314" t="s">
        <v>1148</v>
      </c>
      <c r="C12" s="199"/>
      <c r="D12" s="199"/>
      <c r="E12" s="199"/>
      <c r="F12" s="199"/>
      <c r="G12" s="199"/>
      <c r="H12" s="199"/>
      <c r="I12" s="199"/>
      <c r="J12" s="199"/>
      <c r="K12" s="200"/>
      <c r="L12" s="198" t="s">
        <v>1149</v>
      </c>
      <c r="M12" s="199"/>
      <c r="N12" s="199"/>
      <c r="O12" s="199"/>
      <c r="P12" s="199"/>
      <c r="Q12" s="199"/>
      <c r="R12" s="199"/>
      <c r="S12" s="199"/>
      <c r="T12" s="199"/>
      <c r="U12" s="199"/>
      <c r="V12" s="200"/>
      <c r="W12" s="198" t="s">
        <v>1150</v>
      </c>
      <c r="X12" s="199"/>
      <c r="Y12" s="199"/>
      <c r="Z12" s="199"/>
      <c r="AA12" s="199"/>
      <c r="AB12" s="199"/>
      <c r="AC12" s="199"/>
      <c r="AD12" s="199"/>
      <c r="AE12" s="199"/>
      <c r="AF12" s="199"/>
      <c r="AG12" s="199"/>
      <c r="AH12" s="315"/>
    </row>
    <row r="13" spans="2:36" x14ac:dyDescent="0.35">
      <c r="B13" s="303"/>
      <c r="C13" s="217"/>
      <c r="D13" s="217"/>
      <c r="E13" s="217"/>
      <c r="F13" s="217"/>
      <c r="G13" s="217"/>
      <c r="H13" s="217"/>
      <c r="I13" s="217"/>
      <c r="J13" s="217"/>
      <c r="K13" s="218"/>
      <c r="L13" s="304"/>
      <c r="M13" s="217"/>
      <c r="N13" s="217"/>
      <c r="O13" s="217"/>
      <c r="P13" s="217"/>
      <c r="Q13" s="217"/>
      <c r="R13" s="217"/>
      <c r="S13" s="217"/>
      <c r="T13" s="217"/>
      <c r="U13" s="217"/>
      <c r="V13" s="218"/>
      <c r="W13" s="305">
        <f>+B13+L13</f>
        <v>0</v>
      </c>
      <c r="X13" s="306"/>
      <c r="Y13" s="306"/>
      <c r="Z13" s="306"/>
      <c r="AA13" s="306"/>
      <c r="AB13" s="306"/>
      <c r="AC13" s="306"/>
      <c r="AD13" s="306"/>
      <c r="AE13" s="306"/>
      <c r="AF13" s="306"/>
      <c r="AG13" s="306"/>
      <c r="AH13" s="307"/>
      <c r="AJ13" s="12"/>
    </row>
    <row r="14" spans="2:36" x14ac:dyDescent="0.35">
      <c r="B14" s="374" t="s">
        <v>1223</v>
      </c>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row>
    <row r="15" spans="2:36" ht="14.4" customHeight="1" x14ac:dyDescent="0.35">
      <c r="B15" s="410" t="s">
        <v>1204</v>
      </c>
      <c r="C15" s="378"/>
      <c r="D15" s="378"/>
      <c r="E15" s="411"/>
      <c r="F15" s="411"/>
      <c r="G15" s="411"/>
      <c r="H15" s="412"/>
      <c r="I15" s="377" t="s">
        <v>1205</v>
      </c>
      <c r="J15" s="378"/>
      <c r="K15" s="378"/>
      <c r="L15" s="413"/>
      <c r="M15" s="414"/>
      <c r="N15" s="414"/>
      <c r="O15" s="414"/>
      <c r="P15" s="414"/>
      <c r="Q15" s="414"/>
      <c r="R15" s="377" t="s">
        <v>1206</v>
      </c>
      <c r="S15" s="378"/>
      <c r="T15" s="378"/>
      <c r="U15" s="415"/>
      <c r="V15" s="415"/>
      <c r="W15" s="415"/>
      <c r="X15" s="416"/>
      <c r="Y15" s="416"/>
      <c r="Z15" s="416"/>
      <c r="AA15" s="417" t="s">
        <v>1207</v>
      </c>
      <c r="AB15" s="417"/>
      <c r="AC15" s="417"/>
      <c r="AD15" s="416"/>
      <c r="AE15" s="416"/>
      <c r="AF15" s="416"/>
      <c r="AG15" s="416"/>
      <c r="AH15" s="418"/>
      <c r="AJ15" s="12"/>
    </row>
    <row r="16" spans="2:36" ht="14.4" customHeight="1" x14ac:dyDescent="0.35">
      <c r="B16" s="419" t="s">
        <v>1208</v>
      </c>
      <c r="C16" s="118"/>
      <c r="D16" s="118"/>
      <c r="E16" s="118"/>
      <c r="F16" s="118"/>
      <c r="G16" s="375"/>
      <c r="H16" s="375"/>
      <c r="I16" s="375"/>
      <c r="J16" s="375"/>
      <c r="K16" s="375"/>
      <c r="L16" s="375"/>
      <c r="M16" s="375"/>
      <c r="N16" s="375"/>
      <c r="O16" s="375"/>
      <c r="P16" s="375"/>
      <c r="Q16" s="375"/>
      <c r="R16" s="375"/>
      <c r="S16" s="375"/>
      <c r="T16" s="375"/>
      <c r="U16" s="375"/>
      <c r="V16" s="375"/>
      <c r="W16" s="375"/>
      <c r="X16" s="379" t="s">
        <v>1220</v>
      </c>
      <c r="Y16" s="379"/>
      <c r="Z16" s="379"/>
      <c r="AA16" s="379"/>
      <c r="AB16" s="380"/>
      <c r="AC16" s="380"/>
      <c r="AD16" s="380"/>
      <c r="AE16" s="380"/>
      <c r="AF16" s="380"/>
      <c r="AG16" s="380"/>
      <c r="AH16" s="420"/>
      <c r="AJ16" s="12"/>
    </row>
    <row r="17" spans="2:36" ht="14.4" customHeight="1" x14ac:dyDescent="0.35">
      <c r="B17" s="421"/>
      <c r="C17" s="422"/>
      <c r="D17" s="422"/>
      <c r="E17" s="422"/>
      <c r="F17" s="422"/>
      <c r="G17" s="423"/>
      <c r="H17" s="423"/>
      <c r="I17" s="423"/>
      <c r="J17" s="423"/>
      <c r="K17" s="423"/>
      <c r="L17" s="423"/>
      <c r="M17" s="423"/>
      <c r="N17" s="423"/>
      <c r="O17" s="423"/>
      <c r="P17" s="423"/>
      <c r="Q17" s="423"/>
      <c r="R17" s="423"/>
      <c r="S17" s="423"/>
      <c r="T17" s="423"/>
      <c r="U17" s="423"/>
      <c r="V17" s="423"/>
      <c r="W17" s="423"/>
      <c r="X17" s="424"/>
      <c r="Y17" s="424"/>
      <c r="Z17" s="424"/>
      <c r="AA17" s="424"/>
      <c r="AB17" s="425"/>
      <c r="AC17" s="425"/>
      <c r="AD17" s="425"/>
      <c r="AE17" s="425"/>
      <c r="AF17" s="425"/>
      <c r="AG17" s="425"/>
      <c r="AH17" s="426"/>
      <c r="AJ17" s="12"/>
    </row>
    <row r="18" spans="2:36" x14ac:dyDescent="0.35">
      <c r="B18" s="376" t="s">
        <v>1224</v>
      </c>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row>
    <row r="19" spans="2:36" ht="14.4" customHeight="1" x14ac:dyDescent="0.35">
      <c r="B19" s="299" t="s">
        <v>1209</v>
      </c>
      <c r="C19" s="298"/>
      <c r="D19" s="298"/>
      <c r="E19" s="298"/>
      <c r="F19" s="298"/>
      <c r="G19" s="298"/>
      <c r="H19" s="298"/>
      <c r="I19" s="298"/>
      <c r="J19" s="298"/>
      <c r="K19" s="300"/>
      <c r="L19" s="301"/>
      <c r="M19" s="297"/>
      <c r="N19" s="297"/>
      <c r="O19" s="297"/>
      <c r="P19" s="297"/>
      <c r="Q19" s="297"/>
      <c r="R19" s="297"/>
      <c r="S19" s="297"/>
      <c r="T19" s="297"/>
      <c r="U19" s="298" t="s">
        <v>1210</v>
      </c>
      <c r="V19" s="298"/>
      <c r="W19" s="298"/>
      <c r="X19" s="298"/>
      <c r="Y19" s="298"/>
      <c r="Z19" s="298"/>
      <c r="AA19" s="297"/>
      <c r="AB19" s="297"/>
      <c r="AC19" s="297"/>
      <c r="AD19" s="297"/>
      <c r="AE19" s="297"/>
      <c r="AF19" s="297"/>
      <c r="AG19" s="297"/>
      <c r="AH19" s="302"/>
      <c r="AJ19" s="12"/>
    </row>
    <row r="20" spans="2:36" ht="14.4" customHeight="1" x14ac:dyDescent="0.35">
      <c r="B20" s="128" t="s">
        <v>1145</v>
      </c>
      <c r="C20" s="125"/>
      <c r="D20" s="125"/>
      <c r="E20" s="125"/>
      <c r="F20" s="125"/>
      <c r="G20" s="125"/>
      <c r="H20" s="125"/>
      <c r="I20" s="125" t="s">
        <v>1211</v>
      </c>
      <c r="J20" s="125"/>
      <c r="K20" s="125"/>
      <c r="L20" s="125"/>
      <c r="M20" s="125"/>
      <c r="N20" s="125"/>
      <c r="O20" s="125" t="s">
        <v>1212</v>
      </c>
      <c r="P20" s="125"/>
      <c r="Q20" s="125"/>
      <c r="R20" s="125"/>
      <c r="S20" s="125"/>
      <c r="T20" s="125"/>
      <c r="U20" s="125" t="s">
        <v>1213</v>
      </c>
      <c r="V20" s="125"/>
      <c r="W20" s="125"/>
      <c r="X20" s="125"/>
      <c r="Y20" s="125"/>
      <c r="Z20" s="125"/>
      <c r="AA20" s="125"/>
      <c r="AB20" s="125" t="s">
        <v>1220</v>
      </c>
      <c r="AC20" s="125"/>
      <c r="AD20" s="125"/>
      <c r="AE20" s="125"/>
      <c r="AF20" s="125"/>
      <c r="AG20" s="125"/>
      <c r="AH20" s="127"/>
      <c r="AJ20" s="12"/>
    </row>
    <row r="21" spans="2:36" ht="14.4" customHeight="1" x14ac:dyDescent="0.35">
      <c r="B21" s="96"/>
      <c r="C21" s="97"/>
      <c r="D21" s="97"/>
      <c r="E21" s="97"/>
      <c r="F21" s="97"/>
      <c r="G21" s="97"/>
      <c r="H21" s="97"/>
      <c r="I21" s="98"/>
      <c r="J21" s="97"/>
      <c r="K21" s="97"/>
      <c r="L21" s="97"/>
      <c r="M21" s="97"/>
      <c r="N21" s="97"/>
      <c r="O21" s="98"/>
      <c r="P21" s="97"/>
      <c r="Q21" s="97"/>
      <c r="R21" s="97"/>
      <c r="S21" s="97"/>
      <c r="T21" s="97"/>
      <c r="U21" s="102"/>
      <c r="V21" s="103"/>
      <c r="W21" s="103"/>
      <c r="X21" s="103"/>
      <c r="Y21" s="103"/>
      <c r="Z21" s="103"/>
      <c r="AA21" s="103"/>
      <c r="AB21" s="102"/>
      <c r="AC21" s="103"/>
      <c r="AD21" s="103"/>
      <c r="AE21" s="103"/>
      <c r="AF21" s="103"/>
      <c r="AG21" s="103"/>
      <c r="AH21" s="104"/>
      <c r="AJ21" s="12"/>
    </row>
    <row r="22" spans="2:36" ht="14.4" customHeight="1" x14ac:dyDescent="0.35">
      <c r="B22" s="96"/>
      <c r="C22" s="97"/>
      <c r="D22" s="97"/>
      <c r="E22" s="97"/>
      <c r="F22" s="97"/>
      <c r="G22" s="97"/>
      <c r="H22" s="97"/>
      <c r="I22" s="98"/>
      <c r="J22" s="97"/>
      <c r="K22" s="97"/>
      <c r="L22" s="97"/>
      <c r="M22" s="97"/>
      <c r="N22" s="97"/>
      <c r="O22" s="98"/>
      <c r="P22" s="97"/>
      <c r="Q22" s="97"/>
      <c r="R22" s="97"/>
      <c r="S22" s="97"/>
      <c r="T22" s="97"/>
      <c r="U22" s="102"/>
      <c r="V22" s="103"/>
      <c r="W22" s="103"/>
      <c r="X22" s="103"/>
      <c r="Y22" s="103"/>
      <c r="Z22" s="103"/>
      <c r="AA22" s="103"/>
      <c r="AB22" s="102"/>
      <c r="AC22" s="103"/>
      <c r="AD22" s="103"/>
      <c r="AE22" s="103"/>
      <c r="AF22" s="103"/>
      <c r="AG22" s="103"/>
      <c r="AH22" s="104"/>
      <c r="AJ22" s="12"/>
    </row>
    <row r="23" spans="2:36" ht="14.4" customHeight="1" x14ac:dyDescent="0.35">
      <c r="B23" s="96"/>
      <c r="C23" s="97"/>
      <c r="D23" s="97"/>
      <c r="E23" s="97"/>
      <c r="F23" s="97"/>
      <c r="G23" s="97"/>
      <c r="H23" s="97"/>
      <c r="I23" s="98"/>
      <c r="J23" s="97"/>
      <c r="K23" s="97"/>
      <c r="L23" s="97"/>
      <c r="M23" s="97"/>
      <c r="N23" s="97"/>
      <c r="O23" s="98"/>
      <c r="P23" s="97"/>
      <c r="Q23" s="97"/>
      <c r="R23" s="97"/>
      <c r="S23" s="97"/>
      <c r="T23" s="97"/>
      <c r="U23" s="102"/>
      <c r="V23" s="103"/>
      <c r="W23" s="103"/>
      <c r="X23" s="103"/>
      <c r="Y23" s="103"/>
      <c r="Z23" s="103"/>
      <c r="AA23" s="103"/>
      <c r="AB23" s="102"/>
      <c r="AC23" s="103"/>
      <c r="AD23" s="103"/>
      <c r="AE23" s="103"/>
      <c r="AF23" s="103"/>
      <c r="AG23" s="103"/>
      <c r="AH23" s="104"/>
      <c r="AJ23" s="12"/>
    </row>
    <row r="24" spans="2:36" ht="14.4" customHeight="1" x14ac:dyDescent="0.35">
      <c r="B24" s="96"/>
      <c r="C24" s="97"/>
      <c r="D24" s="97"/>
      <c r="E24" s="97"/>
      <c r="F24" s="97"/>
      <c r="G24" s="97"/>
      <c r="H24" s="97"/>
      <c r="I24" s="98"/>
      <c r="J24" s="97"/>
      <c r="K24" s="97"/>
      <c r="L24" s="97"/>
      <c r="M24" s="97"/>
      <c r="N24" s="97"/>
      <c r="O24" s="98"/>
      <c r="P24" s="97"/>
      <c r="Q24" s="97"/>
      <c r="R24" s="97"/>
      <c r="S24" s="97"/>
      <c r="T24" s="97"/>
      <c r="U24" s="102"/>
      <c r="V24" s="103"/>
      <c r="W24" s="103"/>
      <c r="X24" s="103"/>
      <c r="Y24" s="103"/>
      <c r="Z24" s="103"/>
      <c r="AA24" s="103"/>
      <c r="AB24" s="102"/>
      <c r="AC24" s="103"/>
      <c r="AD24" s="103"/>
      <c r="AE24" s="103"/>
      <c r="AF24" s="103"/>
      <c r="AG24" s="103"/>
      <c r="AH24" s="104"/>
      <c r="AJ24" s="12"/>
    </row>
    <row r="25" spans="2:36" ht="14.4" customHeight="1" x14ac:dyDescent="0.35">
      <c r="B25" s="99"/>
      <c r="C25" s="100"/>
      <c r="D25" s="100"/>
      <c r="E25" s="100"/>
      <c r="F25" s="100"/>
      <c r="G25" s="100"/>
      <c r="H25" s="100"/>
      <c r="I25" s="101"/>
      <c r="J25" s="100"/>
      <c r="K25" s="100"/>
      <c r="L25" s="100"/>
      <c r="M25" s="100"/>
      <c r="N25" s="100"/>
      <c r="O25" s="101"/>
      <c r="P25" s="100"/>
      <c r="Q25" s="100"/>
      <c r="R25" s="100"/>
      <c r="S25" s="100"/>
      <c r="T25" s="100"/>
      <c r="U25" s="105"/>
      <c r="V25" s="106"/>
      <c r="W25" s="106"/>
      <c r="X25" s="106"/>
      <c r="Y25" s="106"/>
      <c r="Z25" s="106"/>
      <c r="AA25" s="106"/>
      <c r="AB25" s="105"/>
      <c r="AC25" s="106"/>
      <c r="AD25" s="106"/>
      <c r="AE25" s="106"/>
      <c r="AF25" s="106"/>
      <c r="AG25" s="106"/>
      <c r="AH25" s="107"/>
      <c r="AJ25" s="12"/>
    </row>
    <row r="26" spans="2:36" x14ac:dyDescent="0.35">
      <c r="B26" s="108" t="s">
        <v>1225</v>
      </c>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row>
    <row r="27" spans="2:36" ht="14.9" customHeight="1" x14ac:dyDescent="0.35">
      <c r="B27" s="111" t="s">
        <v>1226</v>
      </c>
      <c r="C27" s="112"/>
      <c r="D27" s="113"/>
      <c r="E27" s="114" t="s">
        <v>1214</v>
      </c>
      <c r="F27" s="112"/>
      <c r="G27" s="112"/>
      <c r="H27" s="112"/>
      <c r="I27" s="112"/>
      <c r="J27" s="113"/>
      <c r="K27" s="114" t="s">
        <v>1137</v>
      </c>
      <c r="L27" s="112"/>
      <c r="M27" s="112"/>
      <c r="N27" s="112"/>
      <c r="O27" s="112"/>
      <c r="P27" s="113"/>
      <c r="Q27" s="114" t="s">
        <v>1206</v>
      </c>
      <c r="R27" s="112"/>
      <c r="S27" s="112"/>
      <c r="T27" s="113"/>
      <c r="U27" s="114" t="s">
        <v>1207</v>
      </c>
      <c r="V27" s="112"/>
      <c r="W27" s="112"/>
      <c r="X27" s="112"/>
      <c r="Y27" s="112"/>
      <c r="Z27" s="113"/>
      <c r="AA27" s="114" t="s">
        <v>1205</v>
      </c>
      <c r="AB27" s="112"/>
      <c r="AC27" s="112"/>
      <c r="AD27" s="113"/>
      <c r="AE27" s="382" t="s">
        <v>1215</v>
      </c>
      <c r="AF27" s="383"/>
      <c r="AG27" s="383"/>
      <c r="AH27" s="384"/>
    </row>
    <row r="28" spans="2:36" ht="14.9" customHeight="1" x14ac:dyDescent="0.35">
      <c r="B28" s="115"/>
      <c r="C28" s="116"/>
      <c r="D28" s="116"/>
      <c r="E28" s="117"/>
      <c r="F28" s="116"/>
      <c r="G28" s="116"/>
      <c r="H28" s="116"/>
      <c r="I28" s="116"/>
      <c r="J28" s="116"/>
      <c r="K28" s="117"/>
      <c r="L28" s="116"/>
      <c r="M28" s="116"/>
      <c r="N28" s="116"/>
      <c r="O28" s="116"/>
      <c r="P28" s="116"/>
      <c r="Q28" s="117"/>
      <c r="R28" s="116"/>
      <c r="S28" s="116"/>
      <c r="T28" s="116"/>
      <c r="U28" s="109"/>
      <c r="V28" s="110"/>
      <c r="W28" s="110"/>
      <c r="X28" s="110"/>
      <c r="Y28" s="110"/>
      <c r="Z28" s="110"/>
      <c r="AA28" s="117"/>
      <c r="AB28" s="116"/>
      <c r="AC28" s="116"/>
      <c r="AD28" s="116"/>
      <c r="AE28" s="385"/>
      <c r="AF28" s="385"/>
      <c r="AG28" s="385"/>
      <c r="AH28" s="401"/>
    </row>
    <row r="29" spans="2:36" ht="14.9" customHeight="1" x14ac:dyDescent="0.35">
      <c r="B29" s="115"/>
      <c r="C29" s="116"/>
      <c r="D29" s="116"/>
      <c r="E29" s="32"/>
      <c r="F29" s="33"/>
      <c r="G29" s="33"/>
      <c r="H29" s="33"/>
      <c r="I29" s="33"/>
      <c r="J29" s="33"/>
      <c r="K29" s="32"/>
      <c r="L29" s="33"/>
      <c r="M29" s="33"/>
      <c r="N29" s="33"/>
      <c r="O29" s="33"/>
      <c r="P29" s="33"/>
      <c r="Q29" s="32"/>
      <c r="R29" s="33"/>
      <c r="S29" s="33"/>
      <c r="T29" s="33"/>
      <c r="U29" s="34"/>
      <c r="V29" s="35"/>
      <c r="W29" s="35"/>
      <c r="X29" s="35"/>
      <c r="Y29" s="35"/>
      <c r="Z29" s="35"/>
      <c r="AA29" s="32"/>
      <c r="AB29" s="33"/>
      <c r="AC29" s="33"/>
      <c r="AD29" s="33"/>
      <c r="AE29" s="385"/>
      <c r="AF29" s="385"/>
      <c r="AG29" s="385"/>
      <c r="AH29" s="401"/>
    </row>
    <row r="30" spans="2:36" ht="14.9" customHeight="1" x14ac:dyDescent="0.35">
      <c r="B30" s="115"/>
      <c r="C30" s="116"/>
      <c r="D30" s="116"/>
      <c r="E30" s="32"/>
      <c r="F30" s="33"/>
      <c r="G30" s="33"/>
      <c r="H30" s="33"/>
      <c r="I30" s="33"/>
      <c r="J30" s="33"/>
      <c r="K30" s="32"/>
      <c r="L30" s="33"/>
      <c r="M30" s="33"/>
      <c r="N30" s="33"/>
      <c r="O30" s="33"/>
      <c r="P30" s="33"/>
      <c r="Q30" s="32"/>
      <c r="R30" s="33"/>
      <c r="S30" s="33"/>
      <c r="T30" s="33"/>
      <c r="U30" s="34"/>
      <c r="V30" s="35"/>
      <c r="W30" s="35"/>
      <c r="X30" s="35"/>
      <c r="Y30" s="35"/>
      <c r="Z30" s="35"/>
      <c r="AA30" s="32"/>
      <c r="AB30" s="33"/>
      <c r="AC30" s="33"/>
      <c r="AD30" s="33"/>
      <c r="AE30" s="385"/>
      <c r="AF30" s="385"/>
      <c r="AG30" s="385"/>
      <c r="AH30" s="401"/>
    </row>
    <row r="31" spans="2:36" ht="14.9" customHeight="1" x14ac:dyDescent="0.35">
      <c r="B31" s="115"/>
      <c r="C31" s="116"/>
      <c r="D31" s="116"/>
      <c r="E31" s="32"/>
      <c r="F31" s="33"/>
      <c r="G31" s="33"/>
      <c r="H31" s="33"/>
      <c r="I31" s="33"/>
      <c r="J31" s="33"/>
      <c r="K31" s="32"/>
      <c r="L31" s="33"/>
      <c r="M31" s="33"/>
      <c r="N31" s="33"/>
      <c r="O31" s="33"/>
      <c r="P31" s="33"/>
      <c r="Q31" s="32"/>
      <c r="R31" s="33"/>
      <c r="S31" s="33"/>
      <c r="T31" s="33"/>
      <c r="U31" s="34"/>
      <c r="V31" s="35"/>
      <c r="W31" s="35"/>
      <c r="X31" s="35"/>
      <c r="Y31" s="35"/>
      <c r="Z31" s="35"/>
      <c r="AA31" s="32"/>
      <c r="AB31" s="33"/>
      <c r="AC31" s="33"/>
      <c r="AD31" s="33"/>
      <c r="AE31" s="385"/>
      <c r="AF31" s="385"/>
      <c r="AG31" s="385"/>
      <c r="AH31" s="401"/>
    </row>
    <row r="32" spans="2:36" ht="14.9" customHeight="1" x14ac:dyDescent="0.35">
      <c r="B32" s="115"/>
      <c r="C32" s="116"/>
      <c r="D32" s="116"/>
      <c r="E32" s="32"/>
      <c r="F32" s="33"/>
      <c r="G32" s="33"/>
      <c r="H32" s="33"/>
      <c r="I32" s="33"/>
      <c r="J32" s="33"/>
      <c r="K32" s="32"/>
      <c r="L32" s="33"/>
      <c r="M32" s="33"/>
      <c r="N32" s="33"/>
      <c r="O32" s="33"/>
      <c r="P32" s="33"/>
      <c r="Q32" s="32"/>
      <c r="R32" s="33"/>
      <c r="S32" s="33"/>
      <c r="T32" s="33"/>
      <c r="U32" s="34"/>
      <c r="V32" s="35"/>
      <c r="W32" s="35"/>
      <c r="X32" s="35"/>
      <c r="Y32" s="35"/>
      <c r="Z32" s="35"/>
      <c r="AA32" s="32"/>
      <c r="AB32" s="33"/>
      <c r="AC32" s="33"/>
      <c r="AD32" s="33"/>
      <c r="AE32" s="385"/>
      <c r="AF32" s="385"/>
      <c r="AG32" s="385"/>
      <c r="AH32" s="401"/>
    </row>
    <row r="33" spans="2:34" ht="14.9" customHeight="1" x14ac:dyDescent="0.35">
      <c r="B33" s="115"/>
      <c r="C33" s="116"/>
      <c r="D33" s="116"/>
      <c r="E33" s="32"/>
      <c r="F33" s="33"/>
      <c r="G33" s="33"/>
      <c r="H33" s="33"/>
      <c r="I33" s="33"/>
      <c r="J33" s="33"/>
      <c r="K33" s="32"/>
      <c r="L33" s="33"/>
      <c r="M33" s="33"/>
      <c r="N33" s="33"/>
      <c r="O33" s="33"/>
      <c r="P33" s="33"/>
      <c r="Q33" s="32"/>
      <c r="R33" s="33"/>
      <c r="S33" s="33"/>
      <c r="T33" s="33"/>
      <c r="U33" s="34"/>
      <c r="V33" s="35"/>
      <c r="W33" s="35"/>
      <c r="X33" s="35"/>
      <c r="Y33" s="35"/>
      <c r="Z33" s="35"/>
      <c r="AA33" s="32"/>
      <c r="AB33" s="33"/>
      <c r="AC33" s="33"/>
      <c r="AD33" s="33"/>
      <c r="AE33" s="385"/>
      <c r="AF33" s="385"/>
      <c r="AG33" s="385"/>
      <c r="AH33" s="401"/>
    </row>
    <row r="34" spans="2:34" ht="14.9" customHeight="1" x14ac:dyDescent="0.35">
      <c r="B34" s="115"/>
      <c r="C34" s="116"/>
      <c r="D34" s="116"/>
      <c r="E34" s="117"/>
      <c r="F34" s="116"/>
      <c r="G34" s="116"/>
      <c r="H34" s="116"/>
      <c r="I34" s="116"/>
      <c r="J34" s="116"/>
      <c r="K34" s="117"/>
      <c r="L34" s="116"/>
      <c r="M34" s="116"/>
      <c r="N34" s="116"/>
      <c r="O34" s="116"/>
      <c r="P34" s="116"/>
      <c r="Q34" s="117"/>
      <c r="R34" s="116"/>
      <c r="S34" s="116"/>
      <c r="T34" s="116"/>
      <c r="U34" s="117"/>
      <c r="V34" s="116"/>
      <c r="W34" s="116"/>
      <c r="X34" s="116"/>
      <c r="Y34" s="116"/>
      <c r="Z34" s="356"/>
      <c r="AA34" s="117"/>
      <c r="AB34" s="116"/>
      <c r="AC34" s="116"/>
      <c r="AD34" s="116"/>
      <c r="AE34" s="385"/>
      <c r="AF34" s="385"/>
      <c r="AG34" s="385"/>
      <c r="AH34" s="401"/>
    </row>
    <row r="35" spans="2:34" ht="14.9" customHeight="1" x14ac:dyDescent="0.35">
      <c r="B35" s="49"/>
      <c r="C35" s="402"/>
      <c r="D35" s="402"/>
      <c r="E35" s="402"/>
      <c r="F35" s="402"/>
      <c r="G35" s="402"/>
      <c r="H35" s="402"/>
      <c r="I35" s="402"/>
      <c r="J35" s="402"/>
      <c r="K35" s="402"/>
      <c r="L35" s="402"/>
      <c r="M35" s="402"/>
      <c r="N35" s="402"/>
      <c r="O35" s="402"/>
      <c r="P35" s="402"/>
      <c r="Q35" s="402"/>
      <c r="R35" s="402"/>
      <c r="S35" s="402"/>
      <c r="T35" s="402"/>
      <c r="U35" s="403"/>
      <c r="V35" s="403"/>
      <c r="W35" s="403"/>
      <c r="X35" s="403"/>
      <c r="Y35" s="403"/>
      <c r="Z35" s="403"/>
      <c r="AA35" s="404"/>
      <c r="AB35" s="404"/>
      <c r="AC35" s="404"/>
      <c r="AD35" s="404"/>
      <c r="AE35" s="55"/>
      <c r="AF35" s="55"/>
      <c r="AG35" s="55"/>
      <c r="AH35" s="56"/>
    </row>
    <row r="36" spans="2:34" ht="14.9" customHeight="1" x14ac:dyDescent="0.2">
      <c r="B36" s="343" t="s">
        <v>1230</v>
      </c>
      <c r="C36" s="405"/>
      <c r="D36" s="381"/>
      <c r="E36" s="381"/>
      <c r="F36" s="381"/>
      <c r="G36" s="406"/>
      <c r="H36" s="407" t="s">
        <v>1231</v>
      </c>
      <c r="I36" s="407"/>
      <c r="J36" s="407"/>
      <c r="K36" s="407"/>
      <c r="L36" s="407"/>
      <c r="M36" s="407"/>
      <c r="N36" s="407"/>
      <c r="O36" s="408">
        <f>COUNT(AE28:AE34)</f>
        <v>0</v>
      </c>
      <c r="P36" s="408"/>
      <c r="Q36" s="408"/>
      <c r="R36" s="408"/>
      <c r="S36" s="408"/>
      <c r="T36" s="408"/>
      <c r="U36" s="409" t="s">
        <v>1232</v>
      </c>
      <c r="V36" s="409"/>
      <c r="W36" s="409"/>
      <c r="X36" s="409"/>
      <c r="Y36" s="344">
        <f>SUM(AE28:AH34)</f>
        <v>0</v>
      </c>
      <c r="Z36" s="345"/>
      <c r="AA36" s="345"/>
      <c r="AB36" s="345"/>
      <c r="AC36" s="404"/>
      <c r="AD36" s="404"/>
      <c r="AE36" s="404"/>
      <c r="AF36" s="404"/>
      <c r="AG36" s="404"/>
      <c r="AH36" s="54"/>
    </row>
    <row r="37" spans="2:34" ht="14.9" customHeight="1" x14ac:dyDescent="0.35">
      <c r="B37" s="58"/>
      <c r="C37" s="57"/>
      <c r="D37" s="57"/>
      <c r="E37" s="57"/>
      <c r="F37" s="57"/>
      <c r="G37" s="57"/>
      <c r="H37" s="57"/>
      <c r="I37" s="57"/>
      <c r="J37" s="57"/>
      <c r="K37" s="57"/>
      <c r="L37" s="57"/>
      <c r="M37" s="57"/>
      <c r="N37" s="57"/>
      <c r="O37" s="57"/>
      <c r="P37" s="57"/>
      <c r="Q37" s="57"/>
      <c r="R37" s="57"/>
      <c r="S37" s="57"/>
      <c r="T37" s="57"/>
      <c r="U37" s="59"/>
      <c r="V37" s="59"/>
      <c r="W37" s="59"/>
      <c r="X37" s="59"/>
      <c r="Y37" s="59"/>
      <c r="Z37" s="59"/>
      <c r="AA37" s="57"/>
      <c r="AB37" s="57"/>
      <c r="AC37" s="57"/>
      <c r="AD37" s="57"/>
      <c r="AE37" s="60"/>
      <c r="AF37" s="60"/>
      <c r="AG37" s="60"/>
      <c r="AH37" s="61"/>
    </row>
    <row r="38" spans="2:34" x14ac:dyDescent="0.35">
      <c r="B38" s="374" t="s">
        <v>1236</v>
      </c>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4"/>
    </row>
    <row r="39" spans="2:34" ht="14.5" customHeight="1" x14ac:dyDescent="0.35">
      <c r="B39" s="390" t="s">
        <v>1151</v>
      </c>
      <c r="C39" s="391" t="s">
        <v>1152</v>
      </c>
      <c r="D39" s="391"/>
      <c r="E39" s="391"/>
      <c r="F39" s="391"/>
      <c r="G39" s="391"/>
      <c r="H39" s="392"/>
      <c r="I39" s="393" t="s">
        <v>1153</v>
      </c>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5"/>
    </row>
    <row r="40" spans="2:34" ht="14.5" customHeight="1" x14ac:dyDescent="0.35">
      <c r="B40" s="39">
        <v>1</v>
      </c>
      <c r="C40" s="126" t="s">
        <v>1202</v>
      </c>
      <c r="D40" s="126"/>
      <c r="E40" s="126"/>
      <c r="F40" s="126"/>
      <c r="G40" s="126"/>
      <c r="H40" s="389"/>
      <c r="I40" s="117"/>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342"/>
    </row>
    <row r="41" spans="2:34" x14ac:dyDescent="0.35">
      <c r="B41" s="39">
        <v>2</v>
      </c>
      <c r="C41" s="126" t="s">
        <v>1200</v>
      </c>
      <c r="D41" s="126"/>
      <c r="E41" s="126"/>
      <c r="F41" s="126"/>
      <c r="G41" s="126"/>
      <c r="H41" s="389"/>
      <c r="I41" s="117"/>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342"/>
    </row>
    <row r="42" spans="2:34" x14ac:dyDescent="0.35">
      <c r="B42" s="39">
        <v>3</v>
      </c>
      <c r="C42" s="126" t="s">
        <v>1199</v>
      </c>
      <c r="D42" s="126"/>
      <c r="E42" s="126"/>
      <c r="F42" s="126"/>
      <c r="G42" s="126"/>
      <c r="H42" s="389"/>
      <c r="I42" s="117"/>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342"/>
    </row>
    <row r="43" spans="2:34" x14ac:dyDescent="0.35">
      <c r="B43" s="39">
        <v>4</v>
      </c>
      <c r="C43" s="126" t="s">
        <v>1200</v>
      </c>
      <c r="D43" s="126"/>
      <c r="E43" s="126"/>
      <c r="F43" s="126"/>
      <c r="G43" s="126"/>
      <c r="H43" s="389"/>
      <c r="I43" s="117"/>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342"/>
    </row>
    <row r="44" spans="2:34" x14ac:dyDescent="0.35">
      <c r="B44" s="39">
        <v>5</v>
      </c>
      <c r="C44" s="126" t="s">
        <v>1201</v>
      </c>
      <c r="D44" s="126"/>
      <c r="E44" s="126"/>
      <c r="F44" s="126"/>
      <c r="G44" s="126"/>
      <c r="H44" s="389"/>
      <c r="I44" s="117"/>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342"/>
    </row>
    <row r="45" spans="2:34" x14ac:dyDescent="0.35">
      <c r="B45" s="39">
        <v>6</v>
      </c>
      <c r="C45" s="126" t="s">
        <v>1199</v>
      </c>
      <c r="D45" s="126"/>
      <c r="E45" s="126"/>
      <c r="F45" s="126"/>
      <c r="G45" s="126"/>
      <c r="H45" s="389"/>
      <c r="I45" s="32"/>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40"/>
    </row>
    <row r="46" spans="2:34" x14ac:dyDescent="0.35">
      <c r="B46" s="39">
        <v>7</v>
      </c>
      <c r="C46" s="126" t="s">
        <v>1199</v>
      </c>
      <c r="D46" s="126"/>
      <c r="E46" s="126"/>
      <c r="F46" s="126"/>
      <c r="G46" s="126"/>
      <c r="H46" s="389"/>
      <c r="I46" s="32"/>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40"/>
    </row>
    <row r="47" spans="2:34" x14ac:dyDescent="0.35">
      <c r="B47" s="39">
        <v>8</v>
      </c>
      <c r="C47" s="126" t="s">
        <v>1200</v>
      </c>
      <c r="D47" s="126"/>
      <c r="E47" s="126"/>
      <c r="F47" s="126"/>
      <c r="G47" s="126"/>
      <c r="H47" s="389"/>
      <c r="I47" s="32"/>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40"/>
    </row>
    <row r="48" spans="2:34" x14ac:dyDescent="0.35">
      <c r="B48" s="39">
        <v>9</v>
      </c>
      <c r="C48" s="126" t="s">
        <v>1199</v>
      </c>
      <c r="D48" s="126"/>
      <c r="E48" s="126"/>
      <c r="F48" s="126"/>
      <c r="G48" s="126"/>
      <c r="H48" s="389"/>
      <c r="I48" s="32"/>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40"/>
    </row>
    <row r="49" spans="2:34" x14ac:dyDescent="0.35">
      <c r="B49" s="39">
        <v>10</v>
      </c>
      <c r="C49" s="126" t="s">
        <v>1199</v>
      </c>
      <c r="D49" s="126"/>
      <c r="E49" s="126"/>
      <c r="F49" s="126"/>
      <c r="G49" s="126"/>
      <c r="H49" s="389"/>
      <c r="I49" s="32"/>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40"/>
    </row>
    <row r="50" spans="2:34" x14ac:dyDescent="0.35">
      <c r="B50" s="39">
        <v>11</v>
      </c>
      <c r="C50" s="126" t="s">
        <v>1199</v>
      </c>
      <c r="D50" s="126"/>
      <c r="E50" s="126"/>
      <c r="F50" s="126"/>
      <c r="G50" s="126"/>
      <c r="H50" s="389"/>
      <c r="I50" s="32"/>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40"/>
    </row>
    <row r="51" spans="2:34" ht="23.5" customHeight="1" x14ac:dyDescent="0.35">
      <c r="B51" s="350" t="s">
        <v>1154</v>
      </c>
      <c r="C51" s="163"/>
      <c r="D51" s="163"/>
      <c r="E51" s="163"/>
      <c r="F51" s="163"/>
      <c r="G51" s="351"/>
      <c r="H51" s="346"/>
      <c r="I51" s="347"/>
      <c r="J51" s="347"/>
      <c r="K51" s="347"/>
      <c r="L51" s="347"/>
      <c r="M51" s="347"/>
      <c r="N51" s="347"/>
      <c r="O51" s="347"/>
      <c r="P51" s="352"/>
      <c r="Q51" s="353" t="s">
        <v>1155</v>
      </c>
      <c r="R51" s="354"/>
      <c r="S51" s="354"/>
      <c r="T51" s="354"/>
      <c r="U51" s="355"/>
      <c r="V51" s="386"/>
      <c r="W51" s="387"/>
      <c r="X51" s="387"/>
      <c r="Y51" s="387"/>
      <c r="Z51" s="387"/>
      <c r="AA51" s="387"/>
      <c r="AB51" s="387"/>
      <c r="AC51" s="387"/>
      <c r="AD51" s="387"/>
      <c r="AE51" s="387"/>
      <c r="AF51" s="387"/>
      <c r="AG51" s="387"/>
      <c r="AH51" s="388"/>
    </row>
    <row r="52" spans="2:34" ht="23.5" customHeight="1" x14ac:dyDescent="0.35">
      <c r="B52" s="282" t="s">
        <v>1156</v>
      </c>
      <c r="C52" s="283"/>
      <c r="D52" s="283"/>
      <c r="E52" s="284"/>
      <c r="F52" s="285"/>
      <c r="G52" s="286" t="s">
        <v>1157</v>
      </c>
      <c r="H52" s="286"/>
      <c r="I52" s="286"/>
      <c r="J52" s="286"/>
      <c r="K52" s="287"/>
      <c r="L52" s="287"/>
      <c r="M52" s="287"/>
      <c r="N52" s="287"/>
      <c r="O52" s="287"/>
      <c r="P52" s="287"/>
      <c r="Q52" s="288"/>
      <c r="R52" s="289"/>
      <c r="S52" s="290" t="s">
        <v>1158</v>
      </c>
      <c r="T52" s="291"/>
      <c r="U52" s="292"/>
      <c r="V52" s="348"/>
      <c r="W52" s="287"/>
      <c r="X52" s="287"/>
      <c r="Y52" s="287"/>
      <c r="Z52" s="287"/>
      <c r="AA52" s="287"/>
      <c r="AB52" s="287"/>
      <c r="AC52" s="287"/>
      <c r="AD52" s="287"/>
      <c r="AE52" s="287"/>
      <c r="AF52" s="287"/>
      <c r="AG52" s="287"/>
      <c r="AH52" s="349"/>
    </row>
    <row r="53" spans="2:34" ht="38" customHeight="1" x14ac:dyDescent="0.35">
      <c r="B53" s="170" t="s">
        <v>1159</v>
      </c>
      <c r="C53" s="171"/>
      <c r="D53" s="171"/>
      <c r="E53" s="293"/>
      <c r="F53" s="293"/>
      <c r="G53" s="294"/>
      <c r="H53" s="294"/>
      <c r="I53" s="294"/>
      <c r="J53" s="294"/>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5"/>
    </row>
    <row r="54" spans="2:34" ht="23.5" customHeight="1" x14ac:dyDescent="0.35">
      <c r="B54" s="396" t="s">
        <v>1160</v>
      </c>
      <c r="C54" s="397"/>
      <c r="D54" s="398"/>
      <c r="E54" s="399"/>
      <c r="F54" s="399"/>
      <c r="G54" s="399"/>
      <c r="H54" s="399"/>
      <c r="I54" s="399"/>
      <c r="J54" s="399"/>
      <c r="K54" s="399"/>
      <c r="L54" s="399"/>
      <c r="M54" s="399"/>
      <c r="N54" s="399"/>
      <c r="O54" s="399"/>
      <c r="P54" s="399"/>
      <c r="Q54" s="399"/>
      <c r="R54" s="399"/>
      <c r="S54" s="399"/>
      <c r="T54" s="399"/>
      <c r="U54" s="399"/>
      <c r="V54" s="399"/>
      <c r="W54" s="399"/>
      <c r="X54" s="399"/>
      <c r="Y54" s="399"/>
      <c r="Z54" s="399"/>
      <c r="AA54" s="399"/>
      <c r="AB54" s="399"/>
      <c r="AC54" s="399"/>
      <c r="AD54" s="399"/>
      <c r="AE54" s="399"/>
      <c r="AF54" s="399"/>
      <c r="AG54" s="399"/>
      <c r="AH54" s="400"/>
    </row>
    <row r="55" spans="2:34" ht="34.5" customHeight="1" x14ac:dyDescent="0.35">
      <c r="B55" s="376" t="s">
        <v>1237</v>
      </c>
      <c r="C55" s="376"/>
      <c r="D55" s="376"/>
      <c r="E55" s="376"/>
      <c r="F55" s="376"/>
      <c r="G55" s="376"/>
      <c r="H55" s="376"/>
      <c r="I55" s="376"/>
      <c r="J55" s="376"/>
      <c r="K55" s="376"/>
      <c r="L55" s="376"/>
      <c r="M55" s="376"/>
      <c r="N55" s="376"/>
      <c r="O55" s="376"/>
      <c r="P55" s="376"/>
      <c r="Q55" s="376"/>
      <c r="R55" s="376"/>
      <c r="S55" s="376"/>
      <c r="T55" s="376"/>
      <c r="U55" s="376"/>
      <c r="V55" s="376"/>
      <c r="W55" s="376"/>
      <c r="X55" s="376"/>
      <c r="Y55" s="376"/>
      <c r="Z55" s="376"/>
      <c r="AA55" s="376"/>
      <c r="AB55" s="376"/>
      <c r="AC55" s="376"/>
      <c r="AD55" s="376"/>
      <c r="AE55" s="376"/>
      <c r="AF55" s="376"/>
      <c r="AG55" s="376"/>
      <c r="AH55" s="376"/>
    </row>
    <row r="56" spans="2:34" ht="34.5" customHeight="1" x14ac:dyDescent="0.35">
      <c r="B56" s="278" t="s">
        <v>1161</v>
      </c>
      <c r="C56" s="279"/>
      <c r="D56" s="279"/>
      <c r="E56" s="279"/>
      <c r="F56" s="280" t="s">
        <v>1162</v>
      </c>
      <c r="G56" s="225"/>
      <c r="H56" s="225"/>
      <c r="I56" s="225"/>
      <c r="J56" s="225"/>
      <c r="K56" s="225"/>
      <c r="L56" s="225"/>
      <c r="M56" s="225"/>
      <c r="N56" s="225"/>
      <c r="O56" s="225"/>
      <c r="P56" s="225"/>
      <c r="Q56" s="37"/>
      <c r="R56" s="225" t="s">
        <v>1163</v>
      </c>
      <c r="S56" s="225"/>
      <c r="T56" s="225"/>
      <c r="U56" s="225"/>
      <c r="V56" s="225"/>
      <c r="W56" s="37"/>
      <c r="X56" s="225" t="s">
        <v>1164</v>
      </c>
      <c r="Y56" s="225"/>
      <c r="Z56" s="225"/>
      <c r="AA56" s="225"/>
      <c r="AB56" s="225"/>
      <c r="AC56" s="37"/>
      <c r="AD56" s="225" t="s">
        <v>1165</v>
      </c>
      <c r="AE56" s="225"/>
      <c r="AF56" s="225"/>
      <c r="AG56" s="225"/>
      <c r="AH56" s="281"/>
    </row>
    <row r="57" spans="2:34" ht="37" customHeight="1" x14ac:dyDescent="0.35">
      <c r="B57" s="276"/>
      <c r="C57" s="277"/>
      <c r="D57" s="277"/>
      <c r="E57" s="277"/>
      <c r="F57" s="16" t="s">
        <v>1166</v>
      </c>
      <c r="G57" s="17"/>
      <c r="H57" s="274"/>
      <c r="I57" s="123"/>
      <c r="J57" s="123"/>
      <c r="K57" s="18"/>
      <c r="L57" s="17" t="s">
        <v>1167</v>
      </c>
      <c r="M57" s="19"/>
      <c r="N57" s="274"/>
      <c r="O57" s="274"/>
      <c r="P57" s="274"/>
      <c r="Q57" s="15"/>
      <c r="R57" s="17" t="s">
        <v>1167</v>
      </c>
      <c r="S57" s="17"/>
      <c r="T57" s="274"/>
      <c r="U57" s="274"/>
      <c r="V57" s="274"/>
      <c r="W57" s="15"/>
      <c r="X57" s="17" t="s">
        <v>1167</v>
      </c>
      <c r="Y57" s="19"/>
      <c r="Z57" s="274"/>
      <c r="AA57" s="274"/>
      <c r="AB57" s="274"/>
      <c r="AC57" s="15"/>
      <c r="AD57" s="17" t="s">
        <v>1167</v>
      </c>
      <c r="AE57" s="19"/>
      <c r="AF57" s="274"/>
      <c r="AG57" s="274"/>
      <c r="AH57" s="275"/>
    </row>
    <row r="58" spans="2:34" ht="37" customHeight="1" x14ac:dyDescent="0.35">
      <c r="B58" s="266"/>
      <c r="C58" s="267"/>
      <c r="D58" s="267"/>
      <c r="E58" s="267"/>
      <c r="F58" s="16" t="s">
        <v>1166</v>
      </c>
      <c r="G58" s="17"/>
      <c r="H58" s="274"/>
      <c r="I58" s="123"/>
      <c r="J58" s="123"/>
      <c r="K58" s="20"/>
      <c r="L58" s="17" t="s">
        <v>1167</v>
      </c>
      <c r="M58" s="19"/>
      <c r="N58" s="274"/>
      <c r="O58" s="274"/>
      <c r="P58" s="274"/>
      <c r="Q58" s="15"/>
      <c r="R58" s="17" t="s">
        <v>1167</v>
      </c>
      <c r="S58" s="17"/>
      <c r="T58" s="274"/>
      <c r="U58" s="274"/>
      <c r="V58" s="274"/>
      <c r="W58" s="15"/>
      <c r="X58" s="17" t="s">
        <v>1167</v>
      </c>
      <c r="Y58" s="19"/>
      <c r="Z58" s="274"/>
      <c r="AA58" s="274"/>
      <c r="AB58" s="274"/>
      <c r="AC58" s="15"/>
      <c r="AD58" s="17" t="s">
        <v>1167</v>
      </c>
      <c r="AE58" s="19"/>
      <c r="AF58" s="274"/>
      <c r="AG58" s="274"/>
      <c r="AH58" s="275"/>
    </row>
    <row r="59" spans="2:34" ht="37" customHeight="1" x14ac:dyDescent="0.35">
      <c r="B59" s="266"/>
      <c r="C59" s="267"/>
      <c r="D59" s="267"/>
      <c r="E59" s="267"/>
      <c r="F59" s="16" t="s">
        <v>1166</v>
      </c>
      <c r="G59" s="17"/>
      <c r="H59" s="274"/>
      <c r="I59" s="123"/>
      <c r="J59" s="123"/>
      <c r="K59" s="20"/>
      <c r="L59" s="17" t="s">
        <v>1167</v>
      </c>
      <c r="M59" s="19"/>
      <c r="N59" s="274"/>
      <c r="O59" s="274"/>
      <c r="P59" s="274"/>
      <c r="Q59" s="15"/>
      <c r="R59" s="17" t="s">
        <v>1167</v>
      </c>
      <c r="S59" s="17"/>
      <c r="T59" s="274"/>
      <c r="U59" s="274"/>
      <c r="V59" s="274"/>
      <c r="W59" s="15"/>
      <c r="X59" s="17" t="s">
        <v>1167</v>
      </c>
      <c r="Y59" s="19"/>
      <c r="Z59" s="274"/>
      <c r="AA59" s="274"/>
      <c r="AB59" s="274"/>
      <c r="AC59" s="15"/>
      <c r="AD59" s="17" t="s">
        <v>1167</v>
      </c>
      <c r="AE59" s="19"/>
      <c r="AF59" s="274"/>
      <c r="AG59" s="274"/>
      <c r="AH59" s="275"/>
    </row>
    <row r="60" spans="2:34" ht="37" customHeight="1" x14ac:dyDescent="0.35">
      <c r="B60" s="266"/>
      <c r="C60" s="267"/>
      <c r="D60" s="267"/>
      <c r="E60" s="267"/>
      <c r="F60" s="16" t="s">
        <v>1166</v>
      </c>
      <c r="G60" s="17"/>
      <c r="H60" s="274"/>
      <c r="I60" s="123"/>
      <c r="J60" s="123"/>
      <c r="K60" s="20"/>
      <c r="L60" s="17" t="s">
        <v>1167</v>
      </c>
      <c r="M60" s="19"/>
      <c r="N60" s="274"/>
      <c r="O60" s="274"/>
      <c r="P60" s="274"/>
      <c r="Q60" s="15"/>
      <c r="R60" s="17" t="s">
        <v>1167</v>
      </c>
      <c r="S60" s="17"/>
      <c r="T60" s="274"/>
      <c r="U60" s="274"/>
      <c r="V60" s="274"/>
      <c r="W60" s="15"/>
      <c r="X60" s="17" t="s">
        <v>1167</v>
      </c>
      <c r="Y60" s="19"/>
      <c r="Z60" s="274"/>
      <c r="AA60" s="274"/>
      <c r="AB60" s="274"/>
      <c r="AC60" s="15"/>
      <c r="AD60" s="17" t="s">
        <v>1167</v>
      </c>
      <c r="AE60" s="19"/>
      <c r="AF60" s="274"/>
      <c r="AG60" s="274"/>
      <c r="AH60" s="275"/>
    </row>
    <row r="61" spans="2:34" ht="37" customHeight="1" x14ac:dyDescent="0.35">
      <c r="B61" s="266"/>
      <c r="C61" s="267"/>
      <c r="D61" s="267"/>
      <c r="E61" s="267"/>
      <c r="F61" s="16" t="s">
        <v>1166</v>
      </c>
      <c r="G61" s="17"/>
      <c r="H61" s="274"/>
      <c r="I61" s="123"/>
      <c r="J61" s="123"/>
      <c r="K61" s="20"/>
      <c r="L61" s="17" t="s">
        <v>1167</v>
      </c>
      <c r="M61" s="19"/>
      <c r="N61" s="274"/>
      <c r="O61" s="274"/>
      <c r="P61" s="274"/>
      <c r="Q61" s="15"/>
      <c r="R61" s="17" t="s">
        <v>1167</v>
      </c>
      <c r="S61" s="17"/>
      <c r="T61" s="274"/>
      <c r="U61" s="274"/>
      <c r="V61" s="274"/>
      <c r="W61" s="15"/>
      <c r="X61" s="17" t="s">
        <v>1167</v>
      </c>
      <c r="Y61" s="19"/>
      <c r="Z61" s="274"/>
      <c r="AA61" s="274"/>
      <c r="AB61" s="274"/>
      <c r="AC61" s="15"/>
      <c r="AD61" s="17" t="s">
        <v>1167</v>
      </c>
      <c r="AE61" s="19"/>
      <c r="AF61" s="274"/>
      <c r="AG61" s="274"/>
      <c r="AH61" s="275"/>
    </row>
    <row r="62" spans="2:34" ht="37" customHeight="1" x14ac:dyDescent="0.35">
      <c r="B62" s="266"/>
      <c r="C62" s="267"/>
      <c r="D62" s="267"/>
      <c r="E62" s="267"/>
      <c r="F62" s="16" t="s">
        <v>1166</v>
      </c>
      <c r="G62" s="17"/>
      <c r="H62" s="274"/>
      <c r="I62" s="123"/>
      <c r="J62" s="123"/>
      <c r="K62" s="20"/>
      <c r="L62" s="17" t="s">
        <v>1167</v>
      </c>
      <c r="M62" s="19"/>
      <c r="N62" s="274"/>
      <c r="O62" s="274"/>
      <c r="P62" s="274"/>
      <c r="Q62" s="15"/>
      <c r="R62" s="17" t="s">
        <v>1167</v>
      </c>
      <c r="S62" s="17"/>
      <c r="T62" s="274"/>
      <c r="U62" s="274"/>
      <c r="V62" s="274"/>
      <c r="W62" s="15"/>
      <c r="X62" s="17" t="s">
        <v>1167</v>
      </c>
      <c r="Y62" s="19"/>
      <c r="Z62" s="274"/>
      <c r="AA62" s="274"/>
      <c r="AB62" s="274"/>
      <c r="AC62" s="15"/>
      <c r="AD62" s="17" t="s">
        <v>1167</v>
      </c>
      <c r="AE62" s="19"/>
      <c r="AF62" s="274"/>
      <c r="AG62" s="274"/>
      <c r="AH62" s="275"/>
    </row>
    <row r="63" spans="2:34" ht="37" customHeight="1" x14ac:dyDescent="0.35">
      <c r="B63" s="266"/>
      <c r="C63" s="267"/>
      <c r="D63" s="267"/>
      <c r="E63" s="267"/>
      <c r="F63" s="16" t="s">
        <v>1166</v>
      </c>
      <c r="G63" s="17"/>
      <c r="H63" s="274"/>
      <c r="I63" s="123"/>
      <c r="J63" s="123"/>
      <c r="K63" s="20"/>
      <c r="L63" s="17" t="s">
        <v>1167</v>
      </c>
      <c r="M63" s="19"/>
      <c r="N63" s="274"/>
      <c r="O63" s="274"/>
      <c r="P63" s="274"/>
      <c r="Q63" s="15"/>
      <c r="R63" s="17" t="s">
        <v>1167</v>
      </c>
      <c r="S63" s="17"/>
      <c r="T63" s="274"/>
      <c r="U63" s="274"/>
      <c r="V63" s="274"/>
      <c r="W63" s="15"/>
      <c r="X63" s="17" t="s">
        <v>1167</v>
      </c>
      <c r="Y63" s="19"/>
      <c r="Z63" s="274"/>
      <c r="AA63" s="274"/>
      <c r="AB63" s="274"/>
      <c r="AC63" s="15"/>
      <c r="AD63" s="17" t="s">
        <v>1167</v>
      </c>
      <c r="AE63" s="19"/>
      <c r="AF63" s="274"/>
      <c r="AG63" s="274"/>
      <c r="AH63" s="275"/>
    </row>
    <row r="64" spans="2:34" ht="37" customHeight="1" x14ac:dyDescent="0.35">
      <c r="B64" s="266"/>
      <c r="C64" s="267"/>
      <c r="D64" s="267"/>
      <c r="E64" s="267"/>
      <c r="F64" s="16" t="s">
        <v>1166</v>
      </c>
      <c r="G64" s="17"/>
      <c r="H64" s="274"/>
      <c r="I64" s="123"/>
      <c r="J64" s="123"/>
      <c r="K64" s="20"/>
      <c r="L64" s="17" t="s">
        <v>1167</v>
      </c>
      <c r="M64" s="19"/>
      <c r="N64" s="274"/>
      <c r="O64" s="274"/>
      <c r="P64" s="274"/>
      <c r="Q64" s="15"/>
      <c r="R64" s="17" t="s">
        <v>1167</v>
      </c>
      <c r="S64" s="17"/>
      <c r="T64" s="274"/>
      <c r="U64" s="274"/>
      <c r="V64" s="274"/>
      <c r="W64" s="15"/>
      <c r="X64" s="17" t="s">
        <v>1167</v>
      </c>
      <c r="Y64" s="19"/>
      <c r="Z64" s="274"/>
      <c r="AA64" s="274"/>
      <c r="AB64" s="274"/>
      <c r="AC64" s="15"/>
      <c r="AD64" s="17" t="s">
        <v>1167</v>
      </c>
      <c r="AE64" s="19"/>
      <c r="AF64" s="274"/>
      <c r="AG64" s="274"/>
      <c r="AH64" s="275"/>
    </row>
    <row r="65" spans="2:34" ht="37" customHeight="1" x14ac:dyDescent="0.35">
      <c r="B65" s="266"/>
      <c r="C65" s="267"/>
      <c r="D65" s="267"/>
      <c r="E65" s="267"/>
      <c r="F65" s="16" t="s">
        <v>1166</v>
      </c>
      <c r="G65" s="17"/>
      <c r="H65" s="274"/>
      <c r="I65" s="123"/>
      <c r="J65" s="123"/>
      <c r="K65" s="20"/>
      <c r="L65" s="17" t="s">
        <v>1167</v>
      </c>
      <c r="M65" s="19"/>
      <c r="N65" s="274"/>
      <c r="O65" s="274"/>
      <c r="P65" s="274"/>
      <c r="Q65" s="15"/>
      <c r="R65" s="17" t="s">
        <v>1167</v>
      </c>
      <c r="S65" s="17"/>
      <c r="T65" s="274"/>
      <c r="U65" s="274"/>
      <c r="V65" s="274"/>
      <c r="W65" s="15"/>
      <c r="X65" s="17" t="s">
        <v>1167</v>
      </c>
      <c r="Y65" s="19"/>
      <c r="Z65" s="274"/>
      <c r="AA65" s="274"/>
      <c r="AB65" s="274"/>
      <c r="AC65" s="15"/>
      <c r="AD65" s="17" t="s">
        <v>1167</v>
      </c>
      <c r="AE65" s="19"/>
      <c r="AF65" s="274"/>
      <c r="AG65" s="274"/>
      <c r="AH65" s="275"/>
    </row>
    <row r="66" spans="2:34" ht="23.15" customHeight="1" x14ac:dyDescent="0.35">
      <c r="B66" s="36"/>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8"/>
    </row>
    <row r="67" spans="2:34" s="63" customFormat="1" ht="23.15" customHeight="1" x14ac:dyDescent="0.35">
      <c r="B67" s="80" t="s">
        <v>1161</v>
      </c>
      <c r="C67" s="78"/>
      <c r="D67" s="78"/>
      <c r="E67" s="79"/>
      <c r="F67" s="77" t="s">
        <v>1162</v>
      </c>
      <c r="G67" s="78"/>
      <c r="H67" s="78"/>
      <c r="I67" s="78"/>
      <c r="J67" s="78"/>
      <c r="K67" s="78"/>
      <c r="L67" s="78"/>
      <c r="M67" s="78"/>
      <c r="N67" s="78"/>
      <c r="O67" s="78"/>
      <c r="P67" s="79"/>
      <c r="Q67" s="62"/>
      <c r="R67" s="77" t="s">
        <v>1163</v>
      </c>
      <c r="S67" s="78"/>
      <c r="T67" s="78"/>
      <c r="U67" s="78"/>
      <c r="V67" s="79"/>
      <c r="W67" s="62"/>
      <c r="X67" s="77" t="s">
        <v>1164</v>
      </c>
      <c r="Y67" s="78"/>
      <c r="Z67" s="78"/>
      <c r="AA67" s="78"/>
      <c r="AB67" s="79"/>
      <c r="AC67" s="62"/>
      <c r="AD67" s="77" t="s">
        <v>1165</v>
      </c>
      <c r="AE67" s="78"/>
      <c r="AF67" s="78"/>
      <c r="AG67" s="78"/>
      <c r="AH67" s="87"/>
    </row>
    <row r="68" spans="2:34" s="63" customFormat="1" ht="23.15" customHeight="1" x14ac:dyDescent="0.35">
      <c r="B68" s="84"/>
      <c r="C68" s="85"/>
      <c r="D68" s="85"/>
      <c r="E68" s="86"/>
      <c r="F68" s="81"/>
      <c r="G68" s="82"/>
      <c r="H68" s="82"/>
      <c r="I68" s="82"/>
      <c r="J68" s="82"/>
      <c r="K68" s="82"/>
      <c r="L68" s="82"/>
      <c r="M68" s="82"/>
      <c r="N68" s="82"/>
      <c r="O68" s="82"/>
      <c r="P68" s="83"/>
      <c r="Q68" s="64"/>
      <c r="R68" s="92"/>
      <c r="S68" s="93"/>
      <c r="T68" s="93"/>
      <c r="U68" s="93"/>
      <c r="V68" s="94"/>
      <c r="W68" s="65"/>
      <c r="X68" s="92"/>
      <c r="Y68" s="93"/>
      <c r="Z68" s="93"/>
      <c r="AA68" s="93"/>
      <c r="AB68" s="94"/>
      <c r="AC68" s="65"/>
      <c r="AD68" s="92"/>
      <c r="AE68" s="93"/>
      <c r="AF68" s="93"/>
      <c r="AG68" s="93"/>
      <c r="AH68" s="95"/>
    </row>
    <row r="69" spans="2:34" s="63" customFormat="1" ht="23.15" customHeight="1" x14ac:dyDescent="0.35">
      <c r="B69" s="84"/>
      <c r="C69" s="85"/>
      <c r="D69" s="85"/>
      <c r="E69" s="86"/>
      <c r="F69" s="81"/>
      <c r="G69" s="82"/>
      <c r="H69" s="82"/>
      <c r="I69" s="82"/>
      <c r="J69" s="82"/>
      <c r="K69" s="82"/>
      <c r="L69" s="82"/>
      <c r="M69" s="82"/>
      <c r="N69" s="82"/>
      <c r="O69" s="82"/>
      <c r="P69" s="83"/>
      <c r="Q69" s="64"/>
      <c r="R69" s="92"/>
      <c r="S69" s="93"/>
      <c r="T69" s="93"/>
      <c r="U69" s="93"/>
      <c r="V69" s="94"/>
      <c r="W69" s="65"/>
      <c r="X69" s="92"/>
      <c r="Y69" s="93"/>
      <c r="Z69" s="93"/>
      <c r="AA69" s="93"/>
      <c r="AB69" s="94"/>
      <c r="AC69" s="65"/>
      <c r="AD69" s="92"/>
      <c r="AE69" s="93"/>
      <c r="AF69" s="93"/>
      <c r="AG69" s="93"/>
      <c r="AH69" s="95"/>
    </row>
    <row r="70" spans="2:34" s="63" customFormat="1" ht="23.15" customHeight="1" x14ac:dyDescent="0.35">
      <c r="B70" s="84"/>
      <c r="C70" s="85"/>
      <c r="D70" s="85"/>
      <c r="E70" s="86"/>
      <c r="F70" s="81"/>
      <c r="G70" s="82"/>
      <c r="H70" s="82"/>
      <c r="I70" s="82"/>
      <c r="J70" s="82"/>
      <c r="K70" s="82"/>
      <c r="L70" s="82"/>
      <c r="M70" s="82"/>
      <c r="N70" s="82"/>
      <c r="O70" s="82"/>
      <c r="P70" s="83"/>
      <c r="Q70" s="64"/>
      <c r="R70" s="92"/>
      <c r="S70" s="93"/>
      <c r="T70" s="93"/>
      <c r="U70" s="93"/>
      <c r="V70" s="94"/>
      <c r="W70" s="65"/>
      <c r="X70" s="92"/>
      <c r="Y70" s="93"/>
      <c r="Z70" s="93"/>
      <c r="AA70" s="93"/>
      <c r="AB70" s="94"/>
      <c r="AC70" s="65"/>
      <c r="AD70" s="92"/>
      <c r="AE70" s="93"/>
      <c r="AF70" s="93"/>
      <c r="AG70" s="93"/>
      <c r="AH70" s="95"/>
    </row>
    <row r="71" spans="2:34" s="63" customFormat="1" ht="23.15" customHeight="1" x14ac:dyDescent="0.35">
      <c r="B71" s="84"/>
      <c r="C71" s="85"/>
      <c r="D71" s="85"/>
      <c r="E71" s="86"/>
      <c r="F71" s="81"/>
      <c r="G71" s="82"/>
      <c r="H71" s="82"/>
      <c r="I71" s="82"/>
      <c r="J71" s="82"/>
      <c r="K71" s="82"/>
      <c r="L71" s="82"/>
      <c r="M71" s="82"/>
      <c r="N71" s="82"/>
      <c r="O71" s="82"/>
      <c r="P71" s="83"/>
      <c r="Q71" s="64"/>
      <c r="R71" s="88"/>
      <c r="S71" s="89"/>
      <c r="T71" s="89"/>
      <c r="U71" s="89"/>
      <c r="V71" s="91"/>
      <c r="W71" s="65"/>
      <c r="X71" s="88"/>
      <c r="Y71" s="89"/>
      <c r="Z71" s="89"/>
      <c r="AA71" s="89"/>
      <c r="AB71" s="91"/>
      <c r="AC71" s="65"/>
      <c r="AD71" s="88"/>
      <c r="AE71" s="89"/>
      <c r="AF71" s="89"/>
      <c r="AG71" s="89"/>
      <c r="AH71" s="90"/>
    </row>
    <row r="72" spans="2:34" s="63" customFormat="1" ht="23.15" customHeight="1" x14ac:dyDescent="0.35">
      <c r="B72" s="84"/>
      <c r="C72" s="85"/>
      <c r="D72" s="85"/>
      <c r="E72" s="86"/>
      <c r="F72" s="81"/>
      <c r="G72" s="82"/>
      <c r="H72" s="82"/>
      <c r="I72" s="82"/>
      <c r="J72" s="82"/>
      <c r="K72" s="82"/>
      <c r="L72" s="82"/>
      <c r="M72" s="82"/>
      <c r="N72" s="82"/>
      <c r="O72" s="82"/>
      <c r="P72" s="83"/>
      <c r="Q72" s="64"/>
      <c r="R72" s="88"/>
      <c r="S72" s="89"/>
      <c r="T72" s="89"/>
      <c r="U72" s="89"/>
      <c r="V72" s="91"/>
      <c r="W72" s="65"/>
      <c r="X72" s="88"/>
      <c r="Y72" s="89"/>
      <c r="Z72" s="89"/>
      <c r="AA72" s="89"/>
      <c r="AB72" s="91"/>
      <c r="AC72" s="65"/>
      <c r="AD72" s="88"/>
      <c r="AE72" s="89"/>
      <c r="AF72" s="89"/>
      <c r="AG72" s="89"/>
      <c r="AH72" s="90"/>
    </row>
    <row r="73" spans="2:34" s="63" customFormat="1" ht="23.15" customHeight="1" x14ac:dyDescent="0.35">
      <c r="B73" s="84"/>
      <c r="C73" s="85"/>
      <c r="D73" s="85"/>
      <c r="E73" s="86"/>
      <c r="F73" s="81"/>
      <c r="G73" s="82"/>
      <c r="H73" s="82"/>
      <c r="I73" s="82"/>
      <c r="J73" s="82"/>
      <c r="K73" s="82"/>
      <c r="L73" s="82"/>
      <c r="M73" s="82"/>
      <c r="N73" s="82"/>
      <c r="O73" s="82"/>
      <c r="P73" s="83"/>
      <c r="Q73" s="64"/>
      <c r="R73" s="88"/>
      <c r="S73" s="89"/>
      <c r="T73" s="89"/>
      <c r="U73" s="89"/>
      <c r="V73" s="91"/>
      <c r="W73" s="65"/>
      <c r="X73" s="88"/>
      <c r="Y73" s="89"/>
      <c r="Z73" s="89"/>
      <c r="AA73" s="89"/>
      <c r="AB73" s="91"/>
      <c r="AC73" s="65"/>
      <c r="AD73" s="88"/>
      <c r="AE73" s="89"/>
      <c r="AF73" s="89"/>
      <c r="AG73" s="89"/>
      <c r="AH73" s="90"/>
    </row>
    <row r="74" spans="2:34" s="63" customFormat="1" ht="23.15" customHeight="1" x14ac:dyDescent="0.35">
      <c r="B74" s="84"/>
      <c r="C74" s="85"/>
      <c r="D74" s="85"/>
      <c r="E74" s="86"/>
      <c r="F74" s="81"/>
      <c r="G74" s="82"/>
      <c r="H74" s="82"/>
      <c r="I74" s="82"/>
      <c r="J74" s="82"/>
      <c r="K74" s="82"/>
      <c r="L74" s="82"/>
      <c r="M74" s="82"/>
      <c r="N74" s="82"/>
      <c r="O74" s="82"/>
      <c r="P74" s="83"/>
      <c r="Q74" s="64"/>
      <c r="R74" s="92"/>
      <c r="S74" s="93"/>
      <c r="T74" s="93"/>
      <c r="U74" s="93"/>
      <c r="V74" s="94"/>
      <c r="W74" s="65"/>
      <c r="X74" s="92"/>
      <c r="Y74" s="93"/>
      <c r="Z74" s="93"/>
      <c r="AA74" s="93"/>
      <c r="AB74" s="94"/>
      <c r="AC74" s="65"/>
      <c r="AD74" s="92"/>
      <c r="AE74" s="93"/>
      <c r="AF74" s="93"/>
      <c r="AG74" s="93"/>
      <c r="AH74" s="95"/>
    </row>
    <row r="75" spans="2:34" s="63" customFormat="1" ht="23.15" customHeight="1" x14ac:dyDescent="0.35">
      <c r="B75" s="84"/>
      <c r="C75" s="85"/>
      <c r="D75" s="85"/>
      <c r="E75" s="86"/>
      <c r="F75" s="81"/>
      <c r="G75" s="82"/>
      <c r="H75" s="82"/>
      <c r="I75" s="82"/>
      <c r="J75" s="82"/>
      <c r="K75" s="82"/>
      <c r="L75" s="82"/>
      <c r="M75" s="82"/>
      <c r="N75" s="82"/>
      <c r="O75" s="82"/>
      <c r="P75" s="83"/>
      <c r="Q75" s="64"/>
      <c r="R75" s="92"/>
      <c r="S75" s="93"/>
      <c r="T75" s="93"/>
      <c r="U75" s="93"/>
      <c r="V75" s="94"/>
      <c r="W75" s="65"/>
      <c r="X75" s="92"/>
      <c r="Y75" s="93"/>
      <c r="Z75" s="93"/>
      <c r="AA75" s="93"/>
      <c r="AB75" s="94"/>
      <c r="AC75" s="65"/>
      <c r="AD75" s="92"/>
      <c r="AE75" s="93"/>
      <c r="AF75" s="93"/>
      <c r="AG75" s="93"/>
      <c r="AH75" s="95"/>
    </row>
    <row r="76" spans="2:34" s="63" customFormat="1" ht="23.15" customHeight="1" x14ac:dyDescent="0.35">
      <c r="B76" s="84"/>
      <c r="C76" s="85"/>
      <c r="D76" s="85"/>
      <c r="E76" s="86"/>
      <c r="F76" s="81"/>
      <c r="G76" s="82"/>
      <c r="H76" s="82"/>
      <c r="I76" s="82"/>
      <c r="J76" s="82"/>
      <c r="K76" s="82"/>
      <c r="L76" s="82"/>
      <c r="M76" s="82"/>
      <c r="N76" s="82"/>
      <c r="O76" s="82"/>
      <c r="P76" s="83"/>
      <c r="Q76" s="64"/>
      <c r="R76" s="92"/>
      <c r="S76" s="93"/>
      <c r="T76" s="93"/>
      <c r="U76" s="93"/>
      <c r="V76" s="94"/>
      <c r="W76" s="65"/>
      <c r="X76" s="92"/>
      <c r="Y76" s="93"/>
      <c r="Z76" s="93"/>
      <c r="AA76" s="93"/>
      <c r="AB76" s="94"/>
      <c r="AC76" s="65"/>
      <c r="AD76" s="92"/>
      <c r="AE76" s="93"/>
      <c r="AF76" s="93"/>
      <c r="AG76" s="93"/>
      <c r="AH76" s="95"/>
    </row>
    <row r="77" spans="2:34" s="63" customFormat="1" ht="3.65" customHeight="1" x14ac:dyDescent="0.35">
      <c r="B77" s="84"/>
      <c r="C77" s="85"/>
      <c r="D77" s="85"/>
      <c r="E77" s="86"/>
      <c r="F77" s="81"/>
      <c r="G77" s="82"/>
      <c r="H77" s="82"/>
      <c r="I77" s="82"/>
      <c r="J77" s="82"/>
      <c r="K77" s="82"/>
      <c r="L77" s="82"/>
      <c r="M77" s="82"/>
      <c r="N77" s="82"/>
      <c r="O77" s="82"/>
      <c r="P77" s="83"/>
      <c r="Q77" s="64"/>
      <c r="R77" s="88"/>
      <c r="S77" s="89"/>
      <c r="T77" s="89"/>
      <c r="U77" s="89"/>
      <c r="V77" s="91"/>
      <c r="W77" s="65"/>
      <c r="X77" s="88"/>
      <c r="Y77" s="89"/>
      <c r="Z77" s="89"/>
      <c r="AA77" s="89"/>
      <c r="AB77" s="91"/>
      <c r="AC77" s="65"/>
      <c r="AD77" s="88"/>
      <c r="AE77" s="89"/>
      <c r="AF77" s="89"/>
      <c r="AG77" s="89"/>
      <c r="AH77" s="90"/>
    </row>
    <row r="78" spans="2:34" s="63" customFormat="1" ht="30.65" customHeight="1" x14ac:dyDescent="0.35">
      <c r="B78" s="84"/>
      <c r="C78" s="85"/>
      <c r="D78" s="85"/>
      <c r="E78" s="86"/>
      <c r="F78" s="81"/>
      <c r="G78" s="82"/>
      <c r="H78" s="82"/>
      <c r="I78" s="82"/>
      <c r="J78" s="82"/>
      <c r="K78" s="82"/>
      <c r="L78" s="82"/>
      <c r="M78" s="82"/>
      <c r="N78" s="82"/>
      <c r="O78" s="82"/>
      <c r="P78" s="83"/>
      <c r="Q78" s="64"/>
      <c r="R78" s="88"/>
      <c r="S78" s="89"/>
      <c r="T78" s="89"/>
      <c r="U78" s="89"/>
      <c r="V78" s="91"/>
      <c r="W78" s="65"/>
      <c r="X78" s="88"/>
      <c r="Y78" s="89"/>
      <c r="Z78" s="89"/>
      <c r="AA78" s="89"/>
      <c r="AB78" s="91"/>
      <c r="AC78" s="65"/>
      <c r="AD78" s="88"/>
      <c r="AE78" s="89"/>
      <c r="AF78" s="89"/>
      <c r="AG78" s="89"/>
      <c r="AH78" s="90"/>
    </row>
    <row r="79" spans="2:34" ht="4.4000000000000004" customHeight="1" x14ac:dyDescent="0.35">
      <c r="B79" s="266"/>
      <c r="C79" s="267"/>
      <c r="D79" s="267"/>
      <c r="E79" s="267"/>
      <c r="F79" s="268"/>
      <c r="G79" s="268"/>
      <c r="H79" s="268"/>
      <c r="I79" s="268"/>
      <c r="J79" s="268"/>
      <c r="K79" s="268"/>
      <c r="L79" s="268"/>
      <c r="M79" s="268"/>
      <c r="N79" s="268"/>
      <c r="O79" s="268"/>
      <c r="P79" s="268"/>
      <c r="Q79" s="44"/>
      <c r="R79" s="123"/>
      <c r="S79" s="123"/>
      <c r="T79" s="123"/>
      <c r="U79" s="123"/>
      <c r="V79" s="123"/>
      <c r="W79" s="45"/>
      <c r="X79" s="123"/>
      <c r="Y79" s="123"/>
      <c r="Z79" s="123"/>
      <c r="AA79" s="123"/>
      <c r="AB79" s="123"/>
      <c r="AC79" s="45"/>
      <c r="AD79" s="123"/>
      <c r="AE79" s="123"/>
      <c r="AF79" s="123"/>
      <c r="AG79" s="123"/>
      <c r="AH79" s="174"/>
    </row>
    <row r="80" spans="2:34" x14ac:dyDescent="0.35">
      <c r="B80" s="46"/>
      <c r="C80" s="47"/>
      <c r="D80" s="47"/>
      <c r="E80" s="47"/>
      <c r="F80" s="31"/>
      <c r="G80" s="31"/>
      <c r="H80" s="31"/>
      <c r="I80" s="31"/>
      <c r="J80" s="31"/>
      <c r="K80" s="31"/>
      <c r="L80" s="31"/>
      <c r="M80" s="31"/>
      <c r="N80" s="31"/>
      <c r="O80" s="31"/>
      <c r="P80" s="31"/>
      <c r="Q80" s="44"/>
      <c r="R80" s="41"/>
      <c r="S80" s="41"/>
      <c r="T80" s="41"/>
      <c r="U80" s="41"/>
      <c r="V80" s="41"/>
      <c r="W80" s="45"/>
      <c r="X80" s="41"/>
      <c r="Y80" s="41"/>
      <c r="Z80" s="41"/>
      <c r="AA80" s="41"/>
      <c r="AB80" s="41"/>
      <c r="AC80" s="45"/>
      <c r="AD80" s="41"/>
      <c r="AE80" s="41"/>
      <c r="AF80" s="41"/>
      <c r="AG80" s="41"/>
      <c r="AH80" s="48"/>
    </row>
    <row r="81" spans="2:34" x14ac:dyDescent="0.35">
      <c r="B81" s="269" t="s">
        <v>1168</v>
      </c>
      <c r="C81" s="270"/>
      <c r="D81" s="270"/>
      <c r="E81" s="271"/>
      <c r="F81" s="272"/>
      <c r="G81" s="272"/>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3"/>
    </row>
    <row r="82" spans="2:34" x14ac:dyDescent="0.35">
      <c r="B82" s="36"/>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8"/>
    </row>
    <row r="83" spans="2:34" x14ac:dyDescent="0.35">
      <c r="B83" s="108" t="s">
        <v>1238</v>
      </c>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row>
    <row r="84" spans="2:34" x14ac:dyDescent="0.35">
      <c r="B84" s="180" t="s">
        <v>1137</v>
      </c>
      <c r="C84" s="181"/>
      <c r="D84" s="181"/>
      <c r="E84" s="257"/>
      <c r="F84" s="257"/>
      <c r="G84" s="257"/>
      <c r="H84" s="257"/>
      <c r="I84" s="257"/>
      <c r="J84" s="257"/>
      <c r="K84" s="257"/>
      <c r="L84" s="257"/>
      <c r="M84" s="257"/>
      <c r="N84" s="257"/>
      <c r="O84" s="257"/>
      <c r="P84" s="257"/>
      <c r="Q84" s="225" t="s">
        <v>1169</v>
      </c>
      <c r="R84" s="225"/>
      <c r="S84" s="257"/>
      <c r="T84" s="257"/>
      <c r="U84" s="257"/>
      <c r="V84" s="257"/>
      <c r="W84" s="257"/>
      <c r="X84" s="257"/>
      <c r="Y84" s="257"/>
      <c r="Z84" s="257"/>
      <c r="AA84" s="257"/>
      <c r="AB84" s="257"/>
      <c r="AC84" s="257"/>
      <c r="AD84" s="257"/>
      <c r="AE84" s="257"/>
      <c r="AF84" s="257"/>
      <c r="AG84" s="257"/>
      <c r="AH84" s="258"/>
    </row>
    <row r="85" spans="2:34" x14ac:dyDescent="0.35">
      <c r="B85" s="121" t="s">
        <v>1170</v>
      </c>
      <c r="C85" s="122"/>
      <c r="D85" s="122"/>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74"/>
    </row>
    <row r="86" spans="2:34" x14ac:dyDescent="0.35">
      <c r="B86" s="121" t="s">
        <v>1140</v>
      </c>
      <c r="C86" s="122"/>
      <c r="D86" s="122"/>
      <c r="E86" s="123"/>
      <c r="F86" s="123"/>
      <c r="G86" s="123"/>
      <c r="H86" s="123"/>
      <c r="I86" s="123"/>
      <c r="J86" s="123"/>
      <c r="K86" s="202" t="s">
        <v>1171</v>
      </c>
      <c r="L86" s="202"/>
      <c r="M86" s="265"/>
      <c r="N86" s="123"/>
      <c r="O86" s="123"/>
      <c r="P86" s="123"/>
      <c r="Q86" s="123"/>
      <c r="R86" s="123"/>
      <c r="S86" s="123"/>
      <c r="T86" s="123"/>
      <c r="U86" s="123"/>
      <c r="V86" s="202" t="s">
        <v>1142</v>
      </c>
      <c r="W86" s="202"/>
      <c r="X86" s="202"/>
      <c r="Y86" s="123"/>
      <c r="Z86" s="123"/>
      <c r="AA86" s="123"/>
      <c r="AB86" s="123"/>
      <c r="AC86" s="123"/>
      <c r="AD86" s="123"/>
      <c r="AE86" s="123"/>
      <c r="AF86" s="123"/>
      <c r="AG86" s="123"/>
      <c r="AH86" s="174"/>
    </row>
    <row r="87" spans="2:34" x14ac:dyDescent="0.35">
      <c r="B87" s="259" t="s">
        <v>1239</v>
      </c>
      <c r="C87" s="260"/>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H87" s="261"/>
    </row>
    <row r="88" spans="2:34" x14ac:dyDescent="0.35">
      <c r="B88" s="121" t="s">
        <v>1137</v>
      </c>
      <c r="C88" s="122"/>
      <c r="D88" s="122"/>
      <c r="E88" s="123"/>
      <c r="F88" s="123"/>
      <c r="G88" s="123"/>
      <c r="H88" s="123"/>
      <c r="I88" s="123"/>
      <c r="J88" s="123"/>
      <c r="K88" s="123"/>
      <c r="L88" s="123"/>
      <c r="M88" s="123"/>
      <c r="N88" s="123"/>
      <c r="O88" s="123"/>
      <c r="P88" s="124"/>
      <c r="Q88" s="118" t="s">
        <v>1166</v>
      </c>
      <c r="R88" s="118"/>
      <c r="S88" s="119"/>
      <c r="T88" s="120"/>
      <c r="U88" s="120"/>
      <c r="V88" s="120"/>
      <c r="W88" s="120"/>
      <c r="X88" s="118" t="s">
        <v>1167</v>
      </c>
      <c r="Y88" s="118"/>
      <c r="Z88" s="262"/>
      <c r="AA88" s="263"/>
      <c r="AB88" s="263"/>
      <c r="AC88" s="263"/>
      <c r="AD88" s="264"/>
      <c r="AE88" s="37"/>
      <c r="AF88" s="37"/>
      <c r="AG88" s="37"/>
      <c r="AH88" s="38"/>
    </row>
    <row r="89" spans="2:34" x14ac:dyDescent="0.35">
      <c r="B89" s="121" t="s">
        <v>1137</v>
      </c>
      <c r="C89" s="122"/>
      <c r="D89" s="122"/>
      <c r="E89" s="123"/>
      <c r="F89" s="123"/>
      <c r="G89" s="123"/>
      <c r="H89" s="123"/>
      <c r="I89" s="123"/>
      <c r="J89" s="123"/>
      <c r="K89" s="123"/>
      <c r="L89" s="123"/>
      <c r="M89" s="123"/>
      <c r="N89" s="123"/>
      <c r="O89" s="123"/>
      <c r="P89" s="124"/>
      <c r="Q89" s="118" t="s">
        <v>1166</v>
      </c>
      <c r="R89" s="118"/>
      <c r="S89" s="119"/>
      <c r="T89" s="120"/>
      <c r="U89" s="120"/>
      <c r="V89" s="120"/>
      <c r="W89" s="120"/>
      <c r="X89" s="118" t="s">
        <v>1167</v>
      </c>
      <c r="Y89" s="118"/>
      <c r="Z89" s="119"/>
      <c r="AA89" s="120"/>
      <c r="AB89" s="120"/>
      <c r="AC89" s="120"/>
      <c r="AD89" s="120"/>
      <c r="AE89" s="37"/>
      <c r="AF89" s="37"/>
      <c r="AG89" s="37"/>
      <c r="AH89" s="38"/>
    </row>
    <row r="90" spans="2:34" x14ac:dyDescent="0.35">
      <c r="B90" s="121" t="s">
        <v>1137</v>
      </c>
      <c r="C90" s="122"/>
      <c r="D90" s="122"/>
      <c r="E90" s="123"/>
      <c r="F90" s="123"/>
      <c r="G90" s="123"/>
      <c r="H90" s="123"/>
      <c r="I90" s="123"/>
      <c r="J90" s="123"/>
      <c r="K90" s="123"/>
      <c r="L90" s="123"/>
      <c r="M90" s="123"/>
      <c r="N90" s="123"/>
      <c r="O90" s="123"/>
      <c r="P90" s="124"/>
      <c r="Q90" s="118" t="s">
        <v>1166</v>
      </c>
      <c r="R90" s="118"/>
      <c r="S90" s="119"/>
      <c r="T90" s="120"/>
      <c r="U90" s="120"/>
      <c r="V90" s="120"/>
      <c r="W90" s="120"/>
      <c r="X90" s="118" t="s">
        <v>1167</v>
      </c>
      <c r="Y90" s="118"/>
      <c r="Z90" s="119"/>
      <c r="AA90" s="120"/>
      <c r="AB90" s="120"/>
      <c r="AC90" s="120"/>
      <c r="AD90" s="120"/>
      <c r="AE90" s="37"/>
      <c r="AF90" s="37"/>
      <c r="AG90" s="37"/>
      <c r="AH90" s="38"/>
    </row>
    <row r="91" spans="2:34" x14ac:dyDescent="0.35">
      <c r="B91" s="121" t="s">
        <v>1137</v>
      </c>
      <c r="C91" s="122"/>
      <c r="D91" s="122"/>
      <c r="E91" s="123"/>
      <c r="F91" s="123"/>
      <c r="G91" s="123"/>
      <c r="H91" s="123"/>
      <c r="I91" s="123"/>
      <c r="J91" s="123"/>
      <c r="K91" s="123"/>
      <c r="L91" s="123"/>
      <c r="M91" s="123"/>
      <c r="N91" s="123"/>
      <c r="O91" s="123"/>
      <c r="P91" s="124"/>
      <c r="Q91" s="118" t="s">
        <v>1166</v>
      </c>
      <c r="R91" s="118"/>
      <c r="S91" s="119"/>
      <c r="T91" s="120"/>
      <c r="U91" s="120"/>
      <c r="V91" s="120"/>
      <c r="W91" s="120"/>
      <c r="X91" s="118" t="s">
        <v>1167</v>
      </c>
      <c r="Y91" s="118"/>
      <c r="Z91" s="119"/>
      <c r="AA91" s="120"/>
      <c r="AB91" s="120"/>
      <c r="AC91" s="120"/>
      <c r="AD91" s="120"/>
      <c r="AE91" s="37"/>
      <c r="AF91" s="37"/>
      <c r="AG91" s="37"/>
      <c r="AH91" s="38"/>
    </row>
    <row r="92" spans="2:34" x14ac:dyDescent="0.35">
      <c r="B92" s="121" t="s">
        <v>1137</v>
      </c>
      <c r="C92" s="122"/>
      <c r="D92" s="122"/>
      <c r="E92" s="123"/>
      <c r="F92" s="123"/>
      <c r="G92" s="123"/>
      <c r="H92" s="123"/>
      <c r="I92" s="123"/>
      <c r="J92" s="123"/>
      <c r="K92" s="123"/>
      <c r="L92" s="123"/>
      <c r="M92" s="123"/>
      <c r="N92" s="123"/>
      <c r="O92" s="123"/>
      <c r="P92" s="124"/>
      <c r="Q92" s="118" t="s">
        <v>1166</v>
      </c>
      <c r="R92" s="118"/>
      <c r="S92" s="119"/>
      <c r="T92" s="120"/>
      <c r="U92" s="120"/>
      <c r="V92" s="120"/>
      <c r="W92" s="120"/>
      <c r="X92" s="118" t="s">
        <v>1167</v>
      </c>
      <c r="Y92" s="118"/>
      <c r="Z92" s="119"/>
      <c r="AA92" s="120"/>
      <c r="AB92" s="120"/>
      <c r="AC92" s="120"/>
      <c r="AD92" s="120"/>
      <c r="AE92" s="37"/>
      <c r="AF92" s="37"/>
      <c r="AG92" s="37"/>
      <c r="AH92" s="38"/>
    </row>
    <row r="93" spans="2:34" x14ac:dyDescent="0.35">
      <c r="B93" s="121" t="s">
        <v>1137</v>
      </c>
      <c r="C93" s="122"/>
      <c r="D93" s="122"/>
      <c r="E93" s="123"/>
      <c r="F93" s="123"/>
      <c r="G93" s="123"/>
      <c r="H93" s="123"/>
      <c r="I93" s="123"/>
      <c r="J93" s="123"/>
      <c r="K93" s="123"/>
      <c r="L93" s="123"/>
      <c r="M93" s="123"/>
      <c r="N93" s="123"/>
      <c r="O93" s="123"/>
      <c r="P93" s="124"/>
      <c r="Q93" s="118" t="s">
        <v>1166</v>
      </c>
      <c r="R93" s="118"/>
      <c r="S93" s="119"/>
      <c r="T93" s="120"/>
      <c r="U93" s="120"/>
      <c r="V93" s="120"/>
      <c r="W93" s="120"/>
      <c r="X93" s="118" t="s">
        <v>1167</v>
      </c>
      <c r="Y93" s="118"/>
      <c r="Z93" s="119"/>
      <c r="AA93" s="120"/>
      <c r="AB93" s="120"/>
      <c r="AC93" s="120"/>
      <c r="AD93" s="120"/>
      <c r="AE93" s="37"/>
      <c r="AF93" s="37"/>
      <c r="AG93" s="37"/>
      <c r="AH93" s="38"/>
    </row>
    <row r="94" spans="2:34" x14ac:dyDescent="0.35">
      <c r="B94" s="121" t="s">
        <v>1137</v>
      </c>
      <c r="C94" s="122"/>
      <c r="D94" s="122"/>
      <c r="E94" s="123"/>
      <c r="F94" s="123"/>
      <c r="G94" s="123"/>
      <c r="H94" s="123"/>
      <c r="I94" s="123"/>
      <c r="J94" s="123"/>
      <c r="K94" s="123"/>
      <c r="L94" s="123"/>
      <c r="M94" s="123"/>
      <c r="N94" s="123"/>
      <c r="O94" s="123"/>
      <c r="P94" s="124"/>
      <c r="Q94" s="118" t="s">
        <v>1166</v>
      </c>
      <c r="R94" s="118"/>
      <c r="S94" s="119"/>
      <c r="T94" s="120"/>
      <c r="U94" s="120"/>
      <c r="V94" s="120"/>
      <c r="W94" s="120"/>
      <c r="X94" s="118" t="s">
        <v>1167</v>
      </c>
      <c r="Y94" s="118"/>
      <c r="Z94" s="119"/>
      <c r="AA94" s="120"/>
      <c r="AB94" s="120"/>
      <c r="AC94" s="120"/>
      <c r="AD94" s="120"/>
      <c r="AE94" s="37"/>
      <c r="AF94" s="37"/>
      <c r="AG94" s="37"/>
      <c r="AH94" s="38"/>
    </row>
    <row r="95" spans="2:34" x14ac:dyDescent="0.35">
      <c r="B95" s="121" t="s">
        <v>1137</v>
      </c>
      <c r="C95" s="122"/>
      <c r="D95" s="122"/>
      <c r="E95" s="123"/>
      <c r="F95" s="123"/>
      <c r="G95" s="123"/>
      <c r="H95" s="123"/>
      <c r="I95" s="123"/>
      <c r="J95" s="123"/>
      <c r="K95" s="123"/>
      <c r="L95" s="123"/>
      <c r="M95" s="123"/>
      <c r="N95" s="123"/>
      <c r="O95" s="123"/>
      <c r="P95" s="124"/>
      <c r="Q95" s="118" t="s">
        <v>1166</v>
      </c>
      <c r="R95" s="118"/>
      <c r="S95" s="119"/>
      <c r="T95" s="120"/>
      <c r="U95" s="120"/>
      <c r="V95" s="120"/>
      <c r="W95" s="120"/>
      <c r="X95" s="118" t="s">
        <v>1167</v>
      </c>
      <c r="Y95" s="118"/>
      <c r="Z95" s="119"/>
      <c r="AA95" s="120"/>
      <c r="AB95" s="120"/>
      <c r="AC95" s="120"/>
      <c r="AD95" s="120"/>
      <c r="AE95" s="37"/>
      <c r="AF95" s="37"/>
      <c r="AG95" s="37"/>
      <c r="AH95" s="38"/>
    </row>
    <row r="96" spans="2:34" x14ac:dyDescent="0.35">
      <c r="B96" s="121" t="s">
        <v>1137</v>
      </c>
      <c r="C96" s="122"/>
      <c r="D96" s="122"/>
      <c r="E96" s="123"/>
      <c r="F96" s="123"/>
      <c r="G96" s="123"/>
      <c r="H96" s="123"/>
      <c r="I96" s="123"/>
      <c r="J96" s="123"/>
      <c r="K96" s="123"/>
      <c r="L96" s="123"/>
      <c r="M96" s="123"/>
      <c r="N96" s="123"/>
      <c r="O96" s="123"/>
      <c r="P96" s="124"/>
      <c r="Q96" s="118" t="s">
        <v>1166</v>
      </c>
      <c r="R96" s="118"/>
      <c r="S96" s="119"/>
      <c r="T96" s="120"/>
      <c r="U96" s="120"/>
      <c r="V96" s="120"/>
      <c r="W96" s="120"/>
      <c r="X96" s="118" t="s">
        <v>1167</v>
      </c>
      <c r="Y96" s="118"/>
      <c r="Z96" s="119"/>
      <c r="AA96" s="120"/>
      <c r="AB96" s="120"/>
      <c r="AC96" s="120"/>
      <c r="AD96" s="120"/>
      <c r="AE96" s="37"/>
      <c r="AF96" s="37"/>
      <c r="AG96" s="37"/>
      <c r="AH96" s="38"/>
    </row>
    <row r="97" spans="2:36" x14ac:dyDescent="0.35">
      <c r="B97" s="121" t="s">
        <v>1137</v>
      </c>
      <c r="C97" s="122"/>
      <c r="D97" s="122"/>
      <c r="E97" s="123"/>
      <c r="F97" s="123"/>
      <c r="G97" s="123"/>
      <c r="H97" s="123"/>
      <c r="I97" s="123"/>
      <c r="J97" s="123"/>
      <c r="K97" s="123"/>
      <c r="L97" s="123"/>
      <c r="M97" s="123"/>
      <c r="N97" s="123"/>
      <c r="O97" s="123"/>
      <c r="P97" s="124"/>
      <c r="Q97" s="118" t="s">
        <v>1166</v>
      </c>
      <c r="R97" s="118"/>
      <c r="S97" s="119"/>
      <c r="T97" s="120"/>
      <c r="U97" s="120"/>
      <c r="V97" s="120"/>
      <c r="W97" s="120"/>
      <c r="X97" s="118" t="s">
        <v>1167</v>
      </c>
      <c r="Y97" s="118"/>
      <c r="Z97" s="119"/>
      <c r="AA97" s="120"/>
      <c r="AB97" s="120"/>
      <c r="AC97" s="120"/>
      <c r="AD97" s="120"/>
      <c r="AE97" s="37"/>
      <c r="AF97" s="37"/>
      <c r="AG97" s="37"/>
      <c r="AH97" s="38"/>
    </row>
    <row r="98" spans="2:36" x14ac:dyDescent="0.35">
      <c r="B98" s="121" t="s">
        <v>1137</v>
      </c>
      <c r="C98" s="122"/>
      <c r="D98" s="122"/>
      <c r="E98" s="123"/>
      <c r="F98" s="123"/>
      <c r="G98" s="123"/>
      <c r="H98" s="123"/>
      <c r="I98" s="123"/>
      <c r="J98" s="123"/>
      <c r="K98" s="123"/>
      <c r="L98" s="123"/>
      <c r="M98" s="123"/>
      <c r="N98" s="123"/>
      <c r="O98" s="123"/>
      <c r="P98" s="124"/>
      <c r="Q98" s="118" t="s">
        <v>1166</v>
      </c>
      <c r="R98" s="118"/>
      <c r="S98" s="119"/>
      <c r="T98" s="120"/>
      <c r="U98" s="120"/>
      <c r="V98" s="120"/>
      <c r="W98" s="120"/>
      <c r="X98" s="118" t="s">
        <v>1167</v>
      </c>
      <c r="Y98" s="118"/>
      <c r="Z98" s="119"/>
      <c r="AA98" s="120"/>
      <c r="AB98" s="120"/>
      <c r="AC98" s="120"/>
      <c r="AD98" s="120"/>
      <c r="AE98" s="37"/>
      <c r="AF98" s="37"/>
      <c r="AG98" s="37"/>
      <c r="AH98" s="38"/>
    </row>
    <row r="99" spans="2:36" x14ac:dyDescent="0.35">
      <c r="B99" s="121" t="s">
        <v>1137</v>
      </c>
      <c r="C99" s="122"/>
      <c r="D99" s="122"/>
      <c r="E99" s="123"/>
      <c r="F99" s="123"/>
      <c r="G99" s="123"/>
      <c r="H99" s="123"/>
      <c r="I99" s="123"/>
      <c r="J99" s="123"/>
      <c r="K99" s="123"/>
      <c r="L99" s="123"/>
      <c r="M99" s="123"/>
      <c r="N99" s="123"/>
      <c r="O99" s="123"/>
      <c r="P99" s="124"/>
      <c r="Q99" s="118" t="s">
        <v>1166</v>
      </c>
      <c r="R99" s="118"/>
      <c r="S99" s="119"/>
      <c r="T99" s="120"/>
      <c r="U99" s="120"/>
      <c r="V99" s="120"/>
      <c r="W99" s="120"/>
      <c r="X99" s="118" t="s">
        <v>1167</v>
      </c>
      <c r="Y99" s="118"/>
      <c r="Z99" s="119"/>
      <c r="AA99" s="120"/>
      <c r="AB99" s="120"/>
      <c r="AC99" s="120"/>
      <c r="AD99" s="120"/>
      <c r="AE99" s="37"/>
      <c r="AF99" s="37"/>
      <c r="AG99" s="37"/>
      <c r="AH99" s="38"/>
    </row>
    <row r="100" spans="2:36" x14ac:dyDescent="0.35">
      <c r="B100" s="121" t="s">
        <v>1137</v>
      </c>
      <c r="C100" s="122"/>
      <c r="D100" s="122"/>
      <c r="E100" s="123"/>
      <c r="F100" s="123"/>
      <c r="G100" s="123"/>
      <c r="H100" s="123"/>
      <c r="I100" s="123"/>
      <c r="J100" s="123"/>
      <c r="K100" s="123"/>
      <c r="L100" s="123"/>
      <c r="M100" s="123"/>
      <c r="N100" s="123"/>
      <c r="O100" s="123"/>
      <c r="P100" s="124"/>
      <c r="Q100" s="118" t="s">
        <v>1166</v>
      </c>
      <c r="R100" s="118"/>
      <c r="S100" s="119"/>
      <c r="T100" s="120"/>
      <c r="U100" s="120"/>
      <c r="V100" s="120"/>
      <c r="W100" s="120"/>
      <c r="X100" s="118" t="s">
        <v>1167</v>
      </c>
      <c r="Y100" s="118"/>
      <c r="Z100" s="119"/>
      <c r="AA100" s="120"/>
      <c r="AB100" s="120"/>
      <c r="AC100" s="120"/>
      <c r="AD100" s="120"/>
      <c r="AE100" s="37"/>
      <c r="AF100" s="37"/>
      <c r="AG100" s="37"/>
      <c r="AH100" s="38"/>
    </row>
    <row r="101" spans="2:36" x14ac:dyDescent="0.35">
      <c r="B101" s="121" t="s">
        <v>1137</v>
      </c>
      <c r="C101" s="122"/>
      <c r="D101" s="122"/>
      <c r="E101" s="123"/>
      <c r="F101" s="123"/>
      <c r="G101" s="123"/>
      <c r="H101" s="123"/>
      <c r="I101" s="123"/>
      <c r="J101" s="123"/>
      <c r="K101" s="123"/>
      <c r="L101" s="123"/>
      <c r="M101" s="123"/>
      <c r="N101" s="123"/>
      <c r="O101" s="123"/>
      <c r="P101" s="124"/>
      <c r="Q101" s="118" t="s">
        <v>1166</v>
      </c>
      <c r="R101" s="118"/>
      <c r="S101" s="119"/>
      <c r="T101" s="120"/>
      <c r="U101" s="120"/>
      <c r="V101" s="120"/>
      <c r="W101" s="120"/>
      <c r="X101" s="118" t="s">
        <v>1167</v>
      </c>
      <c r="Y101" s="118"/>
      <c r="Z101" s="119"/>
      <c r="AA101" s="120"/>
      <c r="AB101" s="120"/>
      <c r="AC101" s="120"/>
      <c r="AD101" s="120"/>
      <c r="AE101" s="37"/>
      <c r="AF101" s="37"/>
      <c r="AG101" s="37"/>
      <c r="AH101" s="38"/>
    </row>
    <row r="102" spans="2:36" ht="14.9" customHeight="1" x14ac:dyDescent="0.35">
      <c r="B102" s="66"/>
      <c r="C102" s="67"/>
      <c r="D102" s="67"/>
      <c r="E102" s="68"/>
      <c r="F102" s="68"/>
      <c r="G102" s="68"/>
      <c r="H102" s="68"/>
      <c r="I102" s="68"/>
      <c r="J102" s="68"/>
      <c r="K102" s="68"/>
      <c r="L102" s="68"/>
      <c r="M102" s="68"/>
      <c r="N102" s="68"/>
      <c r="O102" s="68"/>
      <c r="P102" s="68"/>
      <c r="Q102" s="69"/>
      <c r="R102" s="69"/>
      <c r="S102" s="70"/>
      <c r="T102" s="68"/>
      <c r="U102" s="68"/>
      <c r="V102" s="68"/>
      <c r="W102" s="68"/>
      <c r="X102" s="69"/>
      <c r="Y102" s="69"/>
      <c r="Z102" s="70"/>
      <c r="AA102" s="68"/>
      <c r="AB102" s="68"/>
      <c r="AC102" s="68"/>
      <c r="AD102" s="68"/>
      <c r="AE102" s="62"/>
      <c r="AF102" s="62"/>
      <c r="AG102" s="62"/>
      <c r="AH102" s="71"/>
    </row>
    <row r="103" spans="2:36" x14ac:dyDescent="0.35">
      <c r="B103" s="108" t="s">
        <v>1240</v>
      </c>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row>
    <row r="104" spans="2:36" ht="14.5" customHeight="1" x14ac:dyDescent="0.35">
      <c r="B104" s="206" t="s">
        <v>1172</v>
      </c>
      <c r="C104" s="207"/>
      <c r="D104" s="207"/>
      <c r="E104" s="72"/>
      <c r="F104" s="241" t="s">
        <v>1173</v>
      </c>
      <c r="G104" s="242"/>
      <c r="H104" s="242"/>
      <c r="I104" s="242"/>
      <c r="J104" s="243"/>
      <c r="K104" s="244"/>
      <c r="L104" s="244"/>
      <c r="M104" s="244"/>
      <c r="N104" s="245"/>
      <c r="O104" s="37"/>
      <c r="P104" s="246" t="s">
        <v>1174</v>
      </c>
      <c r="Q104" s="242"/>
      <c r="R104" s="242"/>
      <c r="S104" s="73"/>
      <c r="T104" s="74" t="s">
        <v>1144</v>
      </c>
      <c r="U104" s="73"/>
      <c r="V104" s="75"/>
      <c r="W104" s="241" t="s">
        <v>1175</v>
      </c>
      <c r="X104" s="242"/>
      <c r="Y104" s="242"/>
      <c r="Z104" s="242"/>
      <c r="AA104" s="247"/>
      <c r="AB104" s="248"/>
      <c r="AC104" s="244"/>
      <c r="AD104" s="249"/>
      <c r="AE104" s="76" t="s">
        <v>1176</v>
      </c>
      <c r="AF104" s="248"/>
      <c r="AG104" s="244"/>
      <c r="AH104" s="250"/>
    </row>
    <row r="105" spans="2:36" ht="14.5" customHeight="1" x14ac:dyDescent="0.35">
      <c r="B105" s="229" t="s">
        <v>1177</v>
      </c>
      <c r="C105" s="230"/>
      <c r="D105" s="230"/>
      <c r="E105" s="230"/>
      <c r="F105" s="251"/>
      <c r="G105" s="252"/>
      <c r="H105" s="252"/>
      <c r="I105" s="252"/>
      <c r="J105" s="252"/>
      <c r="K105" s="252"/>
      <c r="L105" s="252"/>
      <c r="M105" s="252"/>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3"/>
    </row>
    <row r="106" spans="2:36" ht="14.5" customHeight="1" x14ac:dyDescent="0.35">
      <c r="B106" s="180" t="s">
        <v>1178</v>
      </c>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c r="AH106" s="231"/>
    </row>
    <row r="107" spans="2:36" ht="14.5" customHeight="1" x14ac:dyDescent="0.35">
      <c r="B107" s="232"/>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4"/>
    </row>
    <row r="108" spans="2:36" ht="14.5" customHeight="1" x14ac:dyDescent="0.35">
      <c r="B108" s="235"/>
      <c r="C108" s="236"/>
      <c r="D108" s="236"/>
      <c r="E108" s="236"/>
      <c r="F108" s="236"/>
      <c r="G108" s="236"/>
      <c r="H108" s="236"/>
      <c r="I108" s="236"/>
      <c r="J108" s="236"/>
      <c r="K108" s="236"/>
      <c r="L108" s="236"/>
      <c r="M108" s="236"/>
      <c r="N108" s="236"/>
      <c r="O108" s="236"/>
      <c r="P108" s="236"/>
      <c r="Q108" s="236"/>
      <c r="R108" s="236"/>
      <c r="S108" s="236"/>
      <c r="T108" s="236"/>
      <c r="U108" s="236"/>
      <c r="V108" s="236"/>
      <c r="W108" s="236"/>
      <c r="X108" s="236"/>
      <c r="Y108" s="236"/>
      <c r="Z108" s="236"/>
      <c r="AA108" s="236"/>
      <c r="AB108" s="236"/>
      <c r="AC108" s="236"/>
      <c r="AD108" s="236"/>
      <c r="AE108" s="236"/>
      <c r="AF108" s="236"/>
      <c r="AG108" s="236"/>
      <c r="AH108" s="237"/>
    </row>
    <row r="109" spans="2:36" ht="5.9" customHeight="1" x14ac:dyDescent="0.35">
      <c r="B109" s="235"/>
      <c r="C109" s="236"/>
      <c r="D109" s="236"/>
      <c r="E109" s="236"/>
      <c r="F109" s="236"/>
      <c r="G109" s="236"/>
      <c r="H109" s="236"/>
      <c r="I109" s="236"/>
      <c r="J109" s="236"/>
      <c r="K109" s="236"/>
      <c r="L109" s="236"/>
      <c r="M109" s="236"/>
      <c r="N109" s="236"/>
      <c r="O109" s="236"/>
      <c r="P109" s="236"/>
      <c r="Q109" s="236"/>
      <c r="R109" s="236"/>
      <c r="S109" s="236"/>
      <c r="T109" s="236"/>
      <c r="U109" s="236"/>
      <c r="V109" s="236"/>
      <c r="W109" s="236"/>
      <c r="X109" s="236"/>
      <c r="Y109" s="236"/>
      <c r="Z109" s="236"/>
      <c r="AA109" s="236"/>
      <c r="AB109" s="236"/>
      <c r="AC109" s="236"/>
      <c r="AD109" s="236"/>
      <c r="AE109" s="236"/>
      <c r="AF109" s="236"/>
      <c r="AG109" s="236"/>
      <c r="AH109" s="237"/>
    </row>
    <row r="110" spans="2:36" ht="14.9" customHeight="1" x14ac:dyDescent="0.35">
      <c r="B110" s="235"/>
      <c r="C110" s="236"/>
      <c r="D110" s="236"/>
      <c r="E110" s="236"/>
      <c r="F110" s="236"/>
      <c r="G110" s="236"/>
      <c r="H110" s="236"/>
      <c r="I110" s="236"/>
      <c r="J110" s="236"/>
      <c r="K110" s="236"/>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7"/>
    </row>
    <row r="111" spans="2:36" ht="14.9" customHeight="1" x14ac:dyDescent="0.35">
      <c r="B111" s="238"/>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40"/>
    </row>
    <row r="112" spans="2:36" ht="3" customHeight="1" x14ac:dyDescent="0.35">
      <c r="B112" s="50"/>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51"/>
      <c r="AJ112" s="12"/>
    </row>
    <row r="113" spans="2:34" ht="14.9" customHeight="1" x14ac:dyDescent="0.35">
      <c r="B113" s="229" t="s">
        <v>1179</v>
      </c>
      <c r="C113" s="230"/>
      <c r="D113" s="230"/>
      <c r="E113" s="230"/>
      <c r="F113" s="254"/>
      <c r="G113" s="255"/>
      <c r="H113" s="255"/>
      <c r="I113" s="255"/>
      <c r="J113" s="255"/>
      <c r="K113" s="255"/>
      <c r="L113" s="255"/>
      <c r="M113" s="255"/>
      <c r="N113" s="255"/>
      <c r="O113" s="255"/>
      <c r="P113" s="255"/>
      <c r="Q113" s="255"/>
      <c r="R113" s="255"/>
      <c r="S113" s="255"/>
      <c r="T113" s="255"/>
      <c r="U113" s="255"/>
      <c r="V113" s="255"/>
      <c r="W113" s="255"/>
      <c r="X113" s="255"/>
      <c r="Y113" s="255"/>
      <c r="Z113" s="255"/>
      <c r="AA113" s="255"/>
      <c r="AB113" s="255"/>
      <c r="AC113" s="255"/>
      <c r="AD113" s="255"/>
      <c r="AE113" s="255"/>
      <c r="AF113" s="255"/>
      <c r="AG113" s="255"/>
      <c r="AH113" s="256"/>
    </row>
    <row r="114" spans="2:34" x14ac:dyDescent="0.35">
      <c r="B114" s="206" t="s">
        <v>1180</v>
      </c>
      <c r="C114" s="207"/>
      <c r="D114" s="207"/>
      <c r="E114" s="208"/>
      <c r="F114" s="209"/>
      <c r="G114" s="210"/>
      <c r="H114" s="210"/>
      <c r="I114" s="210"/>
      <c r="J114" s="210"/>
      <c r="K114" s="210"/>
      <c r="L114" s="210"/>
      <c r="M114" s="210"/>
      <c r="N114" s="210"/>
      <c r="O114" s="210"/>
      <c r="P114" s="211" t="s">
        <v>1181</v>
      </c>
      <c r="Q114" s="212"/>
      <c r="R114" s="212"/>
      <c r="S114" s="212"/>
      <c r="T114" s="212"/>
      <c r="U114" s="212"/>
      <c r="V114" s="213"/>
      <c r="W114" s="214"/>
      <c r="X114" s="215"/>
      <c r="Y114" s="215"/>
      <c r="Z114" s="215"/>
      <c r="AA114" s="215"/>
      <c r="AB114" s="215"/>
      <c r="AC114" s="215"/>
      <c r="AD114" s="215"/>
      <c r="AE114" s="215"/>
      <c r="AF114" s="215"/>
      <c r="AG114" s="215"/>
      <c r="AH114" s="216"/>
    </row>
    <row r="115" spans="2:34" x14ac:dyDescent="0.35">
      <c r="B115" s="121" t="s">
        <v>1182</v>
      </c>
      <c r="C115" s="122"/>
      <c r="D115" s="122"/>
      <c r="E115" s="122"/>
      <c r="F115" s="217"/>
      <c r="G115" s="217"/>
      <c r="H115" s="217"/>
      <c r="I115" s="217"/>
      <c r="J115" s="217"/>
      <c r="K115" s="218"/>
      <c r="L115" s="219" t="s">
        <v>1183</v>
      </c>
      <c r="M115" s="220"/>
      <c r="N115" s="220"/>
      <c r="O115" s="221"/>
      <c r="P115" s="222"/>
      <c r="Q115" s="223"/>
      <c r="R115" s="223"/>
      <c r="S115" s="223"/>
      <c r="T115" s="223"/>
      <c r="U115" s="224"/>
      <c r="V115" s="202" t="s">
        <v>1184</v>
      </c>
      <c r="W115" s="225"/>
      <c r="X115" s="226" t="str">
        <f>+IF(J104="FINAL","POR LIBERAR","POR PAGAR")</f>
        <v>POR PAGAR</v>
      </c>
      <c r="Y115" s="227"/>
      <c r="Z115" s="227"/>
      <c r="AA115" s="227"/>
      <c r="AB115" s="228"/>
      <c r="AC115" s="193">
        <f>+F115-P115-W114-F114</f>
        <v>0</v>
      </c>
      <c r="AD115" s="194"/>
      <c r="AE115" s="194"/>
      <c r="AF115" s="194"/>
      <c r="AG115" s="194"/>
      <c r="AH115" s="195"/>
    </row>
    <row r="116" spans="2:34" x14ac:dyDescent="0.35">
      <c r="B116" s="121" t="s">
        <v>1185</v>
      </c>
      <c r="C116" s="122"/>
      <c r="D116" s="122"/>
      <c r="E116" s="122"/>
      <c r="F116" s="196"/>
      <c r="G116" s="196"/>
      <c r="H116" s="196"/>
      <c r="I116" s="196"/>
      <c r="J116" s="196"/>
      <c r="K116" s="197"/>
      <c r="L116" s="198" t="s">
        <v>1186</v>
      </c>
      <c r="M116" s="199"/>
      <c r="N116" s="199"/>
      <c r="O116" s="200"/>
      <c r="P116" s="201"/>
      <c r="Q116" s="196"/>
      <c r="R116" s="196"/>
      <c r="S116" s="196"/>
      <c r="T116" s="196"/>
      <c r="U116" s="197"/>
      <c r="V116" s="202" t="s">
        <v>1184</v>
      </c>
      <c r="W116" s="202"/>
      <c r="X116" s="203">
        <f>+F116-P116</f>
        <v>0</v>
      </c>
      <c r="Y116" s="204"/>
      <c r="Z116" s="204"/>
      <c r="AA116" s="204"/>
      <c r="AB116" s="204"/>
      <c r="AC116" s="204"/>
      <c r="AD116" s="204"/>
      <c r="AE116" s="204"/>
      <c r="AF116" s="204"/>
      <c r="AG116" s="204"/>
      <c r="AH116" s="205"/>
    </row>
    <row r="117" spans="2:34" x14ac:dyDescent="0.35">
      <c r="B117" s="180" t="s">
        <v>1187</v>
      </c>
      <c r="C117" s="181"/>
      <c r="D117" s="181"/>
      <c r="E117" s="18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82"/>
    </row>
    <row r="118" spans="2:34" ht="14.15" customHeight="1" x14ac:dyDescent="0.35">
      <c r="B118" s="183"/>
      <c r="C118" s="184"/>
      <c r="D118" s="184"/>
      <c r="E118" s="184"/>
      <c r="F118" s="184"/>
      <c r="G118" s="184"/>
      <c r="H118" s="184"/>
      <c r="I118" s="184"/>
      <c r="J118" s="184"/>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c r="AH118" s="185"/>
    </row>
    <row r="119" spans="2:34" x14ac:dyDescent="0.35">
      <c r="B119" s="183"/>
      <c r="C119" s="184"/>
      <c r="D119" s="184"/>
      <c r="E119" s="184"/>
      <c r="F119" s="184"/>
      <c r="G119" s="184"/>
      <c r="H119" s="184"/>
      <c r="I119" s="184"/>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5"/>
    </row>
    <row r="120" spans="2:34" ht="5.15" customHeight="1" x14ac:dyDescent="0.35">
      <c r="B120" s="183"/>
      <c r="C120" s="184"/>
      <c r="D120" s="184"/>
      <c r="E120" s="184"/>
      <c r="F120" s="184"/>
      <c r="G120" s="184"/>
      <c r="H120" s="184"/>
      <c r="I120" s="184"/>
      <c r="J120" s="184"/>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c r="AH120" s="185"/>
    </row>
    <row r="121" spans="2:34" x14ac:dyDescent="0.35">
      <c r="B121" s="183"/>
      <c r="C121" s="184"/>
      <c r="D121" s="184"/>
      <c r="E121" s="184"/>
      <c r="F121" s="184"/>
      <c r="G121" s="184"/>
      <c r="H121" s="184"/>
      <c r="I121" s="184"/>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c r="AH121" s="185"/>
    </row>
    <row r="122" spans="2:34" x14ac:dyDescent="0.35">
      <c r="B122" s="183"/>
      <c r="C122" s="184"/>
      <c r="D122" s="184"/>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5"/>
    </row>
    <row r="123" spans="2:34" s="13" customFormat="1" ht="33" customHeight="1" x14ac:dyDescent="0.35">
      <c r="B123" s="186" t="s">
        <v>1241</v>
      </c>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8"/>
    </row>
    <row r="124" spans="2:34" s="13" customFormat="1" ht="33" customHeight="1" x14ac:dyDescent="0.35">
      <c r="B124" s="189" t="s">
        <v>1188</v>
      </c>
      <c r="C124" s="190"/>
      <c r="D124" s="190"/>
      <c r="E124" s="190"/>
      <c r="F124" s="191" t="s">
        <v>1139</v>
      </c>
      <c r="G124" s="191"/>
      <c r="H124" s="191" t="s">
        <v>1189</v>
      </c>
      <c r="I124" s="191"/>
      <c r="J124" s="191"/>
      <c r="K124" s="191"/>
      <c r="L124" s="191"/>
      <c r="M124" s="191"/>
      <c r="N124" s="191"/>
      <c r="O124" s="191"/>
      <c r="P124" s="191"/>
      <c r="Q124" s="191"/>
      <c r="R124" s="191"/>
      <c r="S124" s="191"/>
      <c r="T124" s="191" t="s">
        <v>1190</v>
      </c>
      <c r="U124" s="191"/>
      <c r="V124" s="191"/>
      <c r="W124" s="191"/>
      <c r="X124" s="191" t="s">
        <v>1191</v>
      </c>
      <c r="Y124" s="191"/>
      <c r="Z124" s="191"/>
      <c r="AA124" s="191"/>
      <c r="AB124" s="191"/>
      <c r="AC124" s="191"/>
      <c r="AD124" s="191"/>
      <c r="AE124" s="191"/>
      <c r="AF124" s="191"/>
      <c r="AG124" s="191"/>
      <c r="AH124" s="192"/>
    </row>
    <row r="125" spans="2:34" s="13" customFormat="1" ht="33" customHeight="1" x14ac:dyDescent="0.35">
      <c r="B125" s="141"/>
      <c r="C125" s="142"/>
      <c r="D125" s="142"/>
      <c r="E125" s="143"/>
      <c r="F125" s="124"/>
      <c r="G125" s="143"/>
      <c r="H125" s="178"/>
      <c r="I125" s="154"/>
      <c r="J125" s="154"/>
      <c r="K125" s="154"/>
      <c r="L125" s="154"/>
      <c r="M125" s="154"/>
      <c r="N125" s="154"/>
      <c r="O125" s="154"/>
      <c r="P125" s="154"/>
      <c r="Q125" s="154"/>
      <c r="R125" s="154"/>
      <c r="S125" s="179"/>
      <c r="T125" s="124"/>
      <c r="U125" s="142"/>
      <c r="V125" s="142"/>
      <c r="W125" s="143"/>
      <c r="X125" s="178"/>
      <c r="Y125" s="154"/>
      <c r="Z125" s="154"/>
      <c r="AA125" s="154"/>
      <c r="AB125" s="154"/>
      <c r="AC125" s="154"/>
      <c r="AD125" s="154"/>
      <c r="AE125" s="154"/>
      <c r="AF125" s="154"/>
      <c r="AG125" s="154"/>
      <c r="AH125" s="155"/>
    </row>
    <row r="126" spans="2:34" s="13" customFormat="1" ht="33" customHeight="1" x14ac:dyDescent="0.35">
      <c r="B126" s="141"/>
      <c r="C126" s="142"/>
      <c r="D126" s="142"/>
      <c r="E126" s="143"/>
      <c r="F126" s="124"/>
      <c r="G126" s="143"/>
      <c r="H126" s="178"/>
      <c r="I126" s="154"/>
      <c r="J126" s="154"/>
      <c r="K126" s="154"/>
      <c r="L126" s="154"/>
      <c r="M126" s="154"/>
      <c r="N126" s="154"/>
      <c r="O126" s="154"/>
      <c r="P126" s="154"/>
      <c r="Q126" s="154"/>
      <c r="R126" s="154"/>
      <c r="S126" s="179"/>
      <c r="T126" s="124"/>
      <c r="U126" s="142"/>
      <c r="V126" s="142"/>
      <c r="W126" s="143"/>
      <c r="X126" s="178"/>
      <c r="Y126" s="154"/>
      <c r="Z126" s="154"/>
      <c r="AA126" s="154"/>
      <c r="AB126" s="154"/>
      <c r="AC126" s="154"/>
      <c r="AD126" s="154"/>
      <c r="AE126" s="154"/>
      <c r="AF126" s="154"/>
      <c r="AG126" s="154"/>
      <c r="AH126" s="155"/>
    </row>
    <row r="127" spans="2:34" s="13" customFormat="1" ht="33" customHeight="1" x14ac:dyDescent="0.35">
      <c r="B127" s="141"/>
      <c r="C127" s="142"/>
      <c r="D127" s="142"/>
      <c r="E127" s="143"/>
      <c r="F127" s="124"/>
      <c r="G127" s="143"/>
      <c r="H127" s="178"/>
      <c r="I127" s="154"/>
      <c r="J127" s="154"/>
      <c r="K127" s="154"/>
      <c r="L127" s="154"/>
      <c r="M127" s="154"/>
      <c r="N127" s="154"/>
      <c r="O127" s="154"/>
      <c r="P127" s="154"/>
      <c r="Q127" s="154"/>
      <c r="R127" s="154"/>
      <c r="S127" s="179"/>
      <c r="T127" s="124"/>
      <c r="U127" s="142"/>
      <c r="V127" s="142"/>
      <c r="W127" s="143"/>
      <c r="X127" s="178"/>
      <c r="Y127" s="154"/>
      <c r="Z127" s="154"/>
      <c r="AA127" s="154"/>
      <c r="AB127" s="154"/>
      <c r="AC127" s="154"/>
      <c r="AD127" s="154"/>
      <c r="AE127" s="154"/>
      <c r="AF127" s="154"/>
      <c r="AG127" s="154"/>
      <c r="AH127" s="155"/>
    </row>
    <row r="128" spans="2:34" s="13" customFormat="1" ht="33" customHeight="1" x14ac:dyDescent="0.35">
      <c r="B128" s="141"/>
      <c r="C128" s="142"/>
      <c r="D128" s="142"/>
      <c r="E128" s="143"/>
      <c r="F128" s="124"/>
      <c r="G128" s="143"/>
      <c r="H128" s="178"/>
      <c r="I128" s="154"/>
      <c r="J128" s="154"/>
      <c r="K128" s="154"/>
      <c r="L128" s="154"/>
      <c r="M128" s="154"/>
      <c r="N128" s="154"/>
      <c r="O128" s="154"/>
      <c r="P128" s="154"/>
      <c r="Q128" s="154"/>
      <c r="R128" s="154"/>
      <c r="S128" s="179"/>
      <c r="T128" s="124"/>
      <c r="U128" s="142"/>
      <c r="V128" s="142"/>
      <c r="W128" s="143"/>
      <c r="X128" s="178"/>
      <c r="Y128" s="154"/>
      <c r="Z128" s="154"/>
      <c r="AA128" s="154"/>
      <c r="AB128" s="154"/>
      <c r="AC128" s="154"/>
      <c r="AD128" s="154"/>
      <c r="AE128" s="154"/>
      <c r="AF128" s="154"/>
      <c r="AG128" s="154"/>
      <c r="AH128" s="155"/>
    </row>
    <row r="129" spans="2:34" s="13" customFormat="1" ht="33" customHeight="1" x14ac:dyDescent="0.35">
      <c r="B129" s="141"/>
      <c r="C129" s="142"/>
      <c r="D129" s="142"/>
      <c r="E129" s="143"/>
      <c r="F129" s="124"/>
      <c r="G129" s="143"/>
      <c r="H129" s="178"/>
      <c r="I129" s="154"/>
      <c r="J129" s="154"/>
      <c r="K129" s="154"/>
      <c r="L129" s="154"/>
      <c r="M129" s="154"/>
      <c r="N129" s="154"/>
      <c r="O129" s="154"/>
      <c r="P129" s="154"/>
      <c r="Q129" s="154"/>
      <c r="R129" s="154"/>
      <c r="S129" s="179"/>
      <c r="T129" s="124"/>
      <c r="U129" s="142"/>
      <c r="V129" s="142"/>
      <c r="W129" s="143"/>
      <c r="X129" s="178"/>
      <c r="Y129" s="154"/>
      <c r="Z129" s="154"/>
      <c r="AA129" s="154"/>
      <c r="AB129" s="154"/>
      <c r="AC129" s="154"/>
      <c r="AD129" s="154"/>
      <c r="AE129" s="154"/>
      <c r="AF129" s="154"/>
      <c r="AG129" s="154"/>
      <c r="AH129" s="155"/>
    </row>
    <row r="130" spans="2:34" s="13" customFormat="1" ht="33" customHeight="1" x14ac:dyDescent="0.35">
      <c r="B130" s="141"/>
      <c r="C130" s="142"/>
      <c r="D130" s="142"/>
      <c r="E130" s="143"/>
      <c r="F130" s="124"/>
      <c r="G130" s="143"/>
      <c r="H130" s="178"/>
      <c r="I130" s="154"/>
      <c r="J130" s="154"/>
      <c r="K130" s="154"/>
      <c r="L130" s="154"/>
      <c r="M130" s="154"/>
      <c r="N130" s="154"/>
      <c r="O130" s="154"/>
      <c r="P130" s="154"/>
      <c r="Q130" s="154"/>
      <c r="R130" s="154"/>
      <c r="S130" s="179"/>
      <c r="T130" s="124"/>
      <c r="U130" s="142"/>
      <c r="V130" s="142"/>
      <c r="W130" s="143"/>
      <c r="X130" s="178"/>
      <c r="Y130" s="154"/>
      <c r="Z130" s="154"/>
      <c r="AA130" s="154"/>
      <c r="AB130" s="154"/>
      <c r="AC130" s="154"/>
      <c r="AD130" s="154"/>
      <c r="AE130" s="154"/>
      <c r="AF130" s="154"/>
      <c r="AG130" s="154"/>
      <c r="AH130" s="155"/>
    </row>
    <row r="131" spans="2:34" s="13" customFormat="1" ht="33" customHeight="1" x14ac:dyDescent="0.35">
      <c r="B131" s="141"/>
      <c r="C131" s="142"/>
      <c r="D131" s="142"/>
      <c r="E131" s="143"/>
      <c r="F131" s="124"/>
      <c r="G131" s="143"/>
      <c r="H131" s="178"/>
      <c r="I131" s="154"/>
      <c r="J131" s="154"/>
      <c r="K131" s="154"/>
      <c r="L131" s="154"/>
      <c r="M131" s="154"/>
      <c r="N131" s="154"/>
      <c r="O131" s="154"/>
      <c r="P131" s="154"/>
      <c r="Q131" s="154"/>
      <c r="R131" s="154"/>
      <c r="S131" s="179"/>
      <c r="T131" s="124"/>
      <c r="U131" s="142"/>
      <c r="V131" s="142"/>
      <c r="W131" s="143"/>
      <c r="X131" s="178"/>
      <c r="Y131" s="154"/>
      <c r="Z131" s="154"/>
      <c r="AA131" s="154"/>
      <c r="AB131" s="154"/>
      <c r="AC131" s="154"/>
      <c r="AD131" s="154"/>
      <c r="AE131" s="154"/>
      <c r="AF131" s="154"/>
      <c r="AG131" s="154"/>
      <c r="AH131" s="155"/>
    </row>
    <row r="132" spans="2:34" s="13" customFormat="1" ht="33" customHeight="1" x14ac:dyDescent="0.35">
      <c r="B132" s="141"/>
      <c r="C132" s="142"/>
      <c r="D132" s="142"/>
      <c r="E132" s="143"/>
      <c r="F132" s="124"/>
      <c r="G132" s="143"/>
      <c r="H132" s="178"/>
      <c r="I132" s="154"/>
      <c r="J132" s="154"/>
      <c r="K132" s="154"/>
      <c r="L132" s="154"/>
      <c r="M132" s="154"/>
      <c r="N132" s="154"/>
      <c r="O132" s="154"/>
      <c r="P132" s="154"/>
      <c r="Q132" s="154"/>
      <c r="R132" s="154"/>
      <c r="S132" s="179"/>
      <c r="T132" s="124"/>
      <c r="U132" s="142"/>
      <c r="V132" s="142"/>
      <c r="W132" s="143"/>
      <c r="X132" s="178"/>
      <c r="Y132" s="154"/>
      <c r="Z132" s="154"/>
      <c r="AA132" s="154"/>
      <c r="AB132" s="154"/>
      <c r="AC132" s="154"/>
      <c r="AD132" s="154"/>
      <c r="AE132" s="154"/>
      <c r="AF132" s="154"/>
      <c r="AG132" s="154"/>
      <c r="AH132" s="155"/>
    </row>
    <row r="133" spans="2:34" s="13" customFormat="1" ht="33" customHeight="1" x14ac:dyDescent="0.35">
      <c r="B133" s="141"/>
      <c r="C133" s="142"/>
      <c r="D133" s="142"/>
      <c r="E133" s="143"/>
      <c r="F133" s="124"/>
      <c r="G133" s="143"/>
      <c r="H133" s="178"/>
      <c r="I133" s="154"/>
      <c r="J133" s="154"/>
      <c r="K133" s="154"/>
      <c r="L133" s="154"/>
      <c r="M133" s="154"/>
      <c r="N133" s="154"/>
      <c r="O133" s="154"/>
      <c r="P133" s="154"/>
      <c r="Q133" s="154"/>
      <c r="R133" s="154"/>
      <c r="S133" s="179"/>
      <c r="T133" s="124"/>
      <c r="U133" s="142"/>
      <c r="V133" s="142"/>
      <c r="W133" s="143"/>
      <c r="X133" s="178"/>
      <c r="Y133" s="154"/>
      <c r="Z133" s="154"/>
      <c r="AA133" s="154"/>
      <c r="AB133" s="154"/>
      <c r="AC133" s="154"/>
      <c r="AD133" s="154"/>
      <c r="AE133" s="154"/>
      <c r="AF133" s="154"/>
      <c r="AG133" s="154"/>
      <c r="AH133" s="155"/>
    </row>
    <row r="134" spans="2:34" s="13" customFormat="1" ht="33" customHeight="1" x14ac:dyDescent="0.35">
      <c r="B134" s="141"/>
      <c r="C134" s="142"/>
      <c r="D134" s="142"/>
      <c r="E134" s="143"/>
      <c r="F134" s="124"/>
      <c r="G134" s="143"/>
      <c r="H134" s="178"/>
      <c r="I134" s="154"/>
      <c r="J134" s="154"/>
      <c r="K134" s="154"/>
      <c r="L134" s="154"/>
      <c r="M134" s="154"/>
      <c r="N134" s="154"/>
      <c r="O134" s="154"/>
      <c r="P134" s="154"/>
      <c r="Q134" s="154"/>
      <c r="R134" s="154"/>
      <c r="S134" s="179"/>
      <c r="T134" s="124"/>
      <c r="U134" s="142"/>
      <c r="V134" s="142"/>
      <c r="W134" s="143"/>
      <c r="X134" s="178"/>
      <c r="Y134" s="154"/>
      <c r="Z134" s="154"/>
      <c r="AA134" s="154"/>
      <c r="AB134" s="154"/>
      <c r="AC134" s="154"/>
      <c r="AD134" s="154"/>
      <c r="AE134" s="154"/>
      <c r="AF134" s="154"/>
      <c r="AG134" s="154"/>
      <c r="AH134" s="155"/>
    </row>
    <row r="135" spans="2:34" s="13" customFormat="1" ht="33" customHeight="1" x14ac:dyDescent="0.35">
      <c r="B135" s="141"/>
      <c r="C135" s="142"/>
      <c r="D135" s="142"/>
      <c r="E135" s="143"/>
      <c r="F135" s="124"/>
      <c r="G135" s="143"/>
      <c r="H135" s="178"/>
      <c r="I135" s="154"/>
      <c r="J135" s="154"/>
      <c r="K135" s="154"/>
      <c r="L135" s="154"/>
      <c r="M135" s="154"/>
      <c r="N135" s="154"/>
      <c r="O135" s="154"/>
      <c r="P135" s="154"/>
      <c r="Q135" s="154"/>
      <c r="R135" s="154"/>
      <c r="S135" s="179"/>
      <c r="T135" s="124"/>
      <c r="U135" s="142"/>
      <c r="V135" s="142"/>
      <c r="W135" s="143"/>
      <c r="X135" s="178"/>
      <c r="Y135" s="154"/>
      <c r="Z135" s="154"/>
      <c r="AA135" s="154"/>
      <c r="AB135" s="154"/>
      <c r="AC135" s="154"/>
      <c r="AD135" s="154"/>
      <c r="AE135" s="154"/>
      <c r="AF135" s="154"/>
      <c r="AG135" s="154"/>
      <c r="AH135" s="155"/>
    </row>
    <row r="136" spans="2:34" s="13" customFormat="1" ht="33" customHeight="1" x14ac:dyDescent="0.35">
      <c r="B136" s="141"/>
      <c r="C136" s="142"/>
      <c r="D136" s="142"/>
      <c r="E136" s="143"/>
      <c r="F136" s="124"/>
      <c r="G136" s="143"/>
      <c r="H136" s="178"/>
      <c r="I136" s="154"/>
      <c r="J136" s="154"/>
      <c r="K136" s="154"/>
      <c r="L136" s="154"/>
      <c r="M136" s="154"/>
      <c r="N136" s="154"/>
      <c r="O136" s="154"/>
      <c r="P136" s="154"/>
      <c r="Q136" s="154"/>
      <c r="R136" s="154"/>
      <c r="S136" s="179"/>
      <c r="T136" s="124"/>
      <c r="U136" s="142"/>
      <c r="V136" s="142"/>
      <c r="W136" s="143"/>
      <c r="X136" s="178"/>
      <c r="Y136" s="154"/>
      <c r="Z136" s="154"/>
      <c r="AA136" s="154"/>
      <c r="AB136" s="154"/>
      <c r="AC136" s="154"/>
      <c r="AD136" s="154"/>
      <c r="AE136" s="154"/>
      <c r="AF136" s="154"/>
      <c r="AG136" s="154"/>
      <c r="AH136" s="155"/>
    </row>
    <row r="137" spans="2:34" s="13" customFormat="1" ht="33" customHeight="1" x14ac:dyDescent="0.35">
      <c r="B137" s="141"/>
      <c r="C137" s="142"/>
      <c r="D137" s="142"/>
      <c r="E137" s="143"/>
      <c r="F137" s="123"/>
      <c r="G137" s="123"/>
      <c r="H137" s="139"/>
      <c r="I137" s="144"/>
      <c r="J137" s="144"/>
      <c r="K137" s="144"/>
      <c r="L137" s="144"/>
      <c r="M137" s="144"/>
      <c r="N137" s="144"/>
      <c r="O137" s="144"/>
      <c r="P137" s="144"/>
      <c r="Q137" s="144"/>
      <c r="R137" s="144"/>
      <c r="S137" s="144"/>
      <c r="T137" s="123"/>
      <c r="U137" s="123"/>
      <c r="V137" s="123"/>
      <c r="W137" s="123"/>
      <c r="X137" s="139"/>
      <c r="Y137" s="139"/>
      <c r="Z137" s="139"/>
      <c r="AA137" s="139"/>
      <c r="AB137" s="139"/>
      <c r="AC137" s="139"/>
      <c r="AD137" s="139"/>
      <c r="AE137" s="139"/>
      <c r="AF137" s="139"/>
      <c r="AG137" s="139"/>
      <c r="AH137" s="140"/>
    </row>
    <row r="138" spans="2:34" s="13" customFormat="1" ht="33" customHeight="1" x14ac:dyDescent="0.35">
      <c r="B138" s="141"/>
      <c r="C138" s="142"/>
      <c r="D138" s="142"/>
      <c r="E138" s="143"/>
      <c r="F138" s="123"/>
      <c r="G138" s="123"/>
      <c r="H138" s="139"/>
      <c r="I138" s="144"/>
      <c r="J138" s="144"/>
      <c r="K138" s="144"/>
      <c r="L138" s="144"/>
      <c r="M138" s="144"/>
      <c r="N138" s="144"/>
      <c r="O138" s="144"/>
      <c r="P138" s="144"/>
      <c r="Q138" s="144"/>
      <c r="R138" s="144"/>
      <c r="S138" s="144"/>
      <c r="T138" s="123"/>
      <c r="U138" s="123"/>
      <c r="V138" s="123"/>
      <c r="W138" s="123"/>
      <c r="X138" s="139"/>
      <c r="Y138" s="139"/>
      <c r="Z138" s="139"/>
      <c r="AA138" s="139"/>
      <c r="AB138" s="139"/>
      <c r="AC138" s="139"/>
      <c r="AD138" s="139"/>
      <c r="AE138" s="139"/>
      <c r="AF138" s="139"/>
      <c r="AG138" s="139"/>
      <c r="AH138" s="140"/>
    </row>
    <row r="139" spans="2:34" s="13" customFormat="1" ht="33" customHeight="1" x14ac:dyDescent="0.35">
      <c r="B139" s="141"/>
      <c r="C139" s="142"/>
      <c r="D139" s="142"/>
      <c r="E139" s="143"/>
      <c r="F139" s="123"/>
      <c r="G139" s="123"/>
      <c r="H139" s="139"/>
      <c r="I139" s="144"/>
      <c r="J139" s="144"/>
      <c r="K139" s="144"/>
      <c r="L139" s="144"/>
      <c r="M139" s="144"/>
      <c r="N139" s="144"/>
      <c r="O139" s="144"/>
      <c r="P139" s="144"/>
      <c r="Q139" s="144"/>
      <c r="R139" s="144"/>
      <c r="S139" s="144"/>
      <c r="T139" s="123"/>
      <c r="U139" s="123"/>
      <c r="V139" s="123"/>
      <c r="W139" s="123"/>
      <c r="X139" s="139"/>
      <c r="Y139" s="139"/>
      <c r="Z139" s="139"/>
      <c r="AA139" s="139"/>
      <c r="AB139" s="139"/>
      <c r="AC139" s="139"/>
      <c r="AD139" s="139"/>
      <c r="AE139" s="139"/>
      <c r="AF139" s="139"/>
      <c r="AG139" s="139"/>
      <c r="AH139" s="140"/>
    </row>
    <row r="140" spans="2:34" s="13" customFormat="1" ht="33" customHeight="1" x14ac:dyDescent="0.35">
      <c r="B140" s="141"/>
      <c r="C140" s="142"/>
      <c r="D140" s="142"/>
      <c r="E140" s="143"/>
      <c r="F140" s="123"/>
      <c r="G140" s="123"/>
      <c r="H140" s="139"/>
      <c r="I140" s="144"/>
      <c r="J140" s="144"/>
      <c r="K140" s="144"/>
      <c r="L140" s="144"/>
      <c r="M140" s="144"/>
      <c r="N140" s="144"/>
      <c r="O140" s="144"/>
      <c r="P140" s="144"/>
      <c r="Q140" s="144"/>
      <c r="R140" s="144"/>
      <c r="S140" s="144"/>
      <c r="T140" s="123"/>
      <c r="U140" s="123"/>
      <c r="V140" s="123"/>
      <c r="W140" s="123"/>
      <c r="X140" s="139"/>
      <c r="Y140" s="139"/>
      <c r="Z140" s="139"/>
      <c r="AA140" s="139"/>
      <c r="AB140" s="139"/>
      <c r="AC140" s="139"/>
      <c r="AD140" s="139"/>
      <c r="AE140" s="139"/>
      <c r="AF140" s="139"/>
      <c r="AG140" s="139"/>
      <c r="AH140" s="140"/>
    </row>
    <row r="141" spans="2:34" s="13" customFormat="1" ht="33" customHeight="1" x14ac:dyDescent="0.35">
      <c r="B141" s="141"/>
      <c r="C141" s="142"/>
      <c r="D141" s="142"/>
      <c r="E141" s="143"/>
      <c r="F141" s="123"/>
      <c r="G141" s="123"/>
      <c r="H141" s="139"/>
      <c r="I141" s="144"/>
      <c r="J141" s="144"/>
      <c r="K141" s="144"/>
      <c r="L141" s="144"/>
      <c r="M141" s="144"/>
      <c r="N141" s="144"/>
      <c r="O141" s="144"/>
      <c r="P141" s="144"/>
      <c r="Q141" s="144"/>
      <c r="R141" s="144"/>
      <c r="S141" s="144"/>
      <c r="T141" s="123"/>
      <c r="U141" s="123"/>
      <c r="V141" s="123"/>
      <c r="W141" s="123"/>
      <c r="X141" s="139"/>
      <c r="Y141" s="139"/>
      <c r="Z141" s="139"/>
      <c r="AA141" s="139"/>
      <c r="AB141" s="139"/>
      <c r="AC141" s="139"/>
      <c r="AD141" s="139"/>
      <c r="AE141" s="139"/>
      <c r="AF141" s="139"/>
      <c r="AG141" s="139"/>
      <c r="AH141" s="140"/>
    </row>
    <row r="142" spans="2:34" s="13" customFormat="1" ht="33" customHeight="1" x14ac:dyDescent="0.35">
      <c r="B142" s="141"/>
      <c r="C142" s="142"/>
      <c r="D142" s="142"/>
      <c r="E142" s="143"/>
      <c r="F142" s="123"/>
      <c r="G142" s="123"/>
      <c r="H142" s="139"/>
      <c r="I142" s="144"/>
      <c r="J142" s="144"/>
      <c r="K142" s="144"/>
      <c r="L142" s="144"/>
      <c r="M142" s="144"/>
      <c r="N142" s="144"/>
      <c r="O142" s="144"/>
      <c r="P142" s="144"/>
      <c r="Q142" s="144"/>
      <c r="R142" s="144"/>
      <c r="S142" s="144"/>
      <c r="T142" s="123"/>
      <c r="U142" s="123"/>
      <c r="V142" s="123"/>
      <c r="W142" s="123"/>
      <c r="X142" s="139"/>
      <c r="Y142" s="139"/>
      <c r="Z142" s="139"/>
      <c r="AA142" s="139"/>
      <c r="AB142" s="139"/>
      <c r="AC142" s="139"/>
      <c r="AD142" s="139"/>
      <c r="AE142" s="139"/>
      <c r="AF142" s="139"/>
      <c r="AG142" s="139"/>
      <c r="AH142" s="140"/>
    </row>
    <row r="143" spans="2:34" s="13" customFormat="1" ht="33" customHeight="1" x14ac:dyDescent="0.35">
      <c r="B143" s="141"/>
      <c r="C143" s="142"/>
      <c r="D143" s="142"/>
      <c r="E143" s="143"/>
      <c r="F143" s="123"/>
      <c r="G143" s="123"/>
      <c r="H143" s="139"/>
      <c r="I143" s="144"/>
      <c r="J143" s="144"/>
      <c r="K143" s="144"/>
      <c r="L143" s="144"/>
      <c r="M143" s="144"/>
      <c r="N143" s="144"/>
      <c r="O143" s="144"/>
      <c r="P143" s="144"/>
      <c r="Q143" s="144"/>
      <c r="R143" s="144"/>
      <c r="S143" s="144"/>
      <c r="T143" s="123"/>
      <c r="U143" s="123"/>
      <c r="V143" s="123"/>
      <c r="W143" s="123"/>
      <c r="X143" s="139"/>
      <c r="Y143" s="139"/>
      <c r="Z143" s="139"/>
      <c r="AA143" s="139"/>
      <c r="AB143" s="139"/>
      <c r="AC143" s="139"/>
      <c r="AD143" s="139"/>
      <c r="AE143" s="139"/>
      <c r="AF143" s="139"/>
      <c r="AG143" s="139"/>
      <c r="AH143" s="140"/>
    </row>
    <row r="144" spans="2:34" s="13" customFormat="1" ht="33" customHeight="1" x14ac:dyDescent="0.35">
      <c r="B144" s="141"/>
      <c r="C144" s="142"/>
      <c r="D144" s="142"/>
      <c r="E144" s="143"/>
      <c r="F144" s="123"/>
      <c r="G144" s="123"/>
      <c r="H144" s="139"/>
      <c r="I144" s="144"/>
      <c r="J144" s="144"/>
      <c r="K144" s="144"/>
      <c r="L144" s="144"/>
      <c r="M144" s="144"/>
      <c r="N144" s="144"/>
      <c r="O144" s="144"/>
      <c r="P144" s="144"/>
      <c r="Q144" s="144"/>
      <c r="R144" s="144"/>
      <c r="S144" s="144"/>
      <c r="T144" s="123"/>
      <c r="U144" s="123"/>
      <c r="V144" s="123"/>
      <c r="W144" s="123"/>
      <c r="X144" s="139"/>
      <c r="Y144" s="139"/>
      <c r="Z144" s="139"/>
      <c r="AA144" s="139"/>
      <c r="AB144" s="139"/>
      <c r="AC144" s="139"/>
      <c r="AD144" s="139"/>
      <c r="AE144" s="139"/>
      <c r="AF144" s="139"/>
      <c r="AG144" s="139"/>
      <c r="AH144" s="140"/>
    </row>
    <row r="145" spans="2:34" s="13" customFormat="1" ht="33" customHeight="1" x14ac:dyDescent="0.35">
      <c r="B145" s="141"/>
      <c r="C145" s="142"/>
      <c r="D145" s="142"/>
      <c r="E145" s="143"/>
      <c r="F145" s="123"/>
      <c r="G145" s="123"/>
      <c r="H145" s="139"/>
      <c r="I145" s="144"/>
      <c r="J145" s="144"/>
      <c r="K145" s="144"/>
      <c r="L145" s="144"/>
      <c r="M145" s="144"/>
      <c r="N145" s="144"/>
      <c r="O145" s="144"/>
      <c r="P145" s="144"/>
      <c r="Q145" s="144"/>
      <c r="R145" s="144"/>
      <c r="S145" s="144"/>
      <c r="T145" s="123"/>
      <c r="U145" s="123"/>
      <c r="V145" s="123"/>
      <c r="W145" s="123"/>
      <c r="X145" s="139"/>
      <c r="Y145" s="139"/>
      <c r="Z145" s="139"/>
      <c r="AA145" s="139"/>
      <c r="AB145" s="139"/>
      <c r="AC145" s="139"/>
      <c r="AD145" s="139"/>
      <c r="AE145" s="139"/>
      <c r="AF145" s="139"/>
      <c r="AG145" s="139"/>
      <c r="AH145" s="140"/>
    </row>
    <row r="146" spans="2:34" s="13" customFormat="1" ht="33" customHeight="1" x14ac:dyDescent="0.35">
      <c r="B146" s="141"/>
      <c r="C146" s="142"/>
      <c r="D146" s="142"/>
      <c r="E146" s="143"/>
      <c r="F146" s="123"/>
      <c r="G146" s="123"/>
      <c r="H146" s="139"/>
      <c r="I146" s="144"/>
      <c r="J146" s="144"/>
      <c r="K146" s="144"/>
      <c r="L146" s="144"/>
      <c r="M146" s="144"/>
      <c r="N146" s="144"/>
      <c r="O146" s="144"/>
      <c r="P146" s="144"/>
      <c r="Q146" s="144"/>
      <c r="R146" s="144"/>
      <c r="S146" s="144"/>
      <c r="T146" s="123"/>
      <c r="U146" s="123"/>
      <c r="V146" s="123"/>
      <c r="W146" s="123"/>
      <c r="X146" s="139"/>
      <c r="Y146" s="139"/>
      <c r="Z146" s="139"/>
      <c r="AA146" s="139"/>
      <c r="AB146" s="139"/>
      <c r="AC146" s="139"/>
      <c r="AD146" s="139"/>
      <c r="AE146" s="139"/>
      <c r="AF146" s="139"/>
      <c r="AG146" s="139"/>
      <c r="AH146" s="140"/>
    </row>
    <row r="147" spans="2:34" s="13" customFormat="1" ht="33" customHeight="1" x14ac:dyDescent="0.35">
      <c r="B147" s="141"/>
      <c r="C147" s="142"/>
      <c r="D147" s="142"/>
      <c r="E147" s="143"/>
      <c r="F147" s="123"/>
      <c r="G147" s="123"/>
      <c r="H147" s="139"/>
      <c r="I147" s="144"/>
      <c r="J147" s="144"/>
      <c r="K147" s="144"/>
      <c r="L147" s="144"/>
      <c r="M147" s="144"/>
      <c r="N147" s="144"/>
      <c r="O147" s="144"/>
      <c r="P147" s="144"/>
      <c r="Q147" s="144"/>
      <c r="R147" s="144"/>
      <c r="S147" s="144"/>
      <c r="T147" s="123"/>
      <c r="U147" s="123"/>
      <c r="V147" s="123"/>
      <c r="W147" s="123"/>
      <c r="X147" s="139"/>
      <c r="Y147" s="139"/>
      <c r="Z147" s="139"/>
      <c r="AA147" s="139"/>
      <c r="AB147" s="139"/>
      <c r="AC147" s="139"/>
      <c r="AD147" s="139"/>
      <c r="AE147" s="139"/>
      <c r="AF147" s="139"/>
      <c r="AG147" s="139"/>
      <c r="AH147" s="140"/>
    </row>
    <row r="148" spans="2:34" s="13" customFormat="1" ht="33" customHeight="1" x14ac:dyDescent="0.35">
      <c r="B148" s="141"/>
      <c r="C148" s="142"/>
      <c r="D148" s="142"/>
      <c r="E148" s="143"/>
      <c r="F148" s="123"/>
      <c r="G148" s="123"/>
      <c r="H148" s="139"/>
      <c r="I148" s="144"/>
      <c r="J148" s="144"/>
      <c r="K148" s="144"/>
      <c r="L148" s="144"/>
      <c r="M148" s="144"/>
      <c r="N148" s="144"/>
      <c r="O148" s="144"/>
      <c r="P148" s="144"/>
      <c r="Q148" s="144"/>
      <c r="R148" s="144"/>
      <c r="S148" s="144"/>
      <c r="T148" s="123"/>
      <c r="U148" s="123"/>
      <c r="V148" s="123"/>
      <c r="W148" s="123"/>
      <c r="X148" s="139"/>
      <c r="Y148" s="139"/>
      <c r="Z148" s="139"/>
      <c r="AA148" s="139"/>
      <c r="AB148" s="139"/>
      <c r="AC148" s="139"/>
      <c r="AD148" s="139"/>
      <c r="AE148" s="139"/>
      <c r="AF148" s="139"/>
      <c r="AG148" s="139"/>
      <c r="AH148" s="140"/>
    </row>
    <row r="149" spans="2:34" s="13" customFormat="1" ht="33" customHeight="1" x14ac:dyDescent="0.35">
      <c r="B149" s="141"/>
      <c r="C149" s="142"/>
      <c r="D149" s="142"/>
      <c r="E149" s="143"/>
      <c r="F149" s="123"/>
      <c r="G149" s="123"/>
      <c r="H149" s="139"/>
      <c r="I149" s="144"/>
      <c r="J149" s="144"/>
      <c r="K149" s="144"/>
      <c r="L149" s="144"/>
      <c r="M149" s="144"/>
      <c r="N149" s="144"/>
      <c r="O149" s="144"/>
      <c r="P149" s="144"/>
      <c r="Q149" s="144"/>
      <c r="R149" s="144"/>
      <c r="S149" s="144"/>
      <c r="T149" s="123"/>
      <c r="U149" s="123"/>
      <c r="V149" s="123"/>
      <c r="W149" s="123"/>
      <c r="X149" s="139"/>
      <c r="Y149" s="139"/>
      <c r="Z149" s="139"/>
      <c r="AA149" s="139"/>
      <c r="AB149" s="139"/>
      <c r="AC149" s="139"/>
      <c r="AD149" s="139"/>
      <c r="AE149" s="139"/>
      <c r="AF149" s="139"/>
      <c r="AG149" s="139"/>
      <c r="AH149" s="140"/>
    </row>
    <row r="150" spans="2:34" s="13" customFormat="1" ht="33" customHeight="1" x14ac:dyDescent="0.35">
      <c r="B150" s="141"/>
      <c r="C150" s="142"/>
      <c r="D150" s="142"/>
      <c r="E150" s="143"/>
      <c r="F150" s="123"/>
      <c r="G150" s="123"/>
      <c r="H150" s="139"/>
      <c r="I150" s="144"/>
      <c r="J150" s="144"/>
      <c r="K150" s="144"/>
      <c r="L150" s="144"/>
      <c r="M150" s="144"/>
      <c r="N150" s="144"/>
      <c r="O150" s="144"/>
      <c r="P150" s="144"/>
      <c r="Q150" s="144"/>
      <c r="R150" s="144"/>
      <c r="S150" s="144"/>
      <c r="T150" s="123"/>
      <c r="U150" s="123"/>
      <c r="V150" s="123"/>
      <c r="W150" s="123"/>
      <c r="X150" s="139"/>
      <c r="Y150" s="139"/>
      <c r="Z150" s="139"/>
      <c r="AA150" s="139"/>
      <c r="AB150" s="139"/>
      <c r="AC150" s="139"/>
      <c r="AD150" s="139"/>
      <c r="AE150" s="139"/>
      <c r="AF150" s="139"/>
      <c r="AG150" s="139"/>
      <c r="AH150" s="140"/>
    </row>
    <row r="151" spans="2:34" s="13" customFormat="1" ht="33" customHeight="1" x14ac:dyDescent="0.35">
      <c r="B151" s="141"/>
      <c r="C151" s="142"/>
      <c r="D151" s="142"/>
      <c r="E151" s="143"/>
      <c r="F151" s="123"/>
      <c r="G151" s="123"/>
      <c r="H151" s="139"/>
      <c r="I151" s="144"/>
      <c r="J151" s="144"/>
      <c r="K151" s="144"/>
      <c r="L151" s="144"/>
      <c r="M151" s="144"/>
      <c r="N151" s="144"/>
      <c r="O151" s="144"/>
      <c r="P151" s="144"/>
      <c r="Q151" s="144"/>
      <c r="R151" s="144"/>
      <c r="S151" s="144"/>
      <c r="T151" s="123"/>
      <c r="U151" s="123"/>
      <c r="V151" s="123"/>
      <c r="W151" s="123"/>
      <c r="X151" s="139"/>
      <c r="Y151" s="139"/>
      <c r="Z151" s="139"/>
      <c r="AA151" s="139"/>
      <c r="AB151" s="139"/>
      <c r="AC151" s="139"/>
      <c r="AD151" s="139"/>
      <c r="AE151" s="139"/>
      <c r="AF151" s="139"/>
      <c r="AG151" s="139"/>
      <c r="AH151" s="140"/>
    </row>
    <row r="152" spans="2:34" s="13" customFormat="1" ht="33" customHeight="1" x14ac:dyDescent="0.35">
      <c r="B152" s="141"/>
      <c r="C152" s="142"/>
      <c r="D152" s="142"/>
      <c r="E152" s="143"/>
      <c r="F152" s="123"/>
      <c r="G152" s="123"/>
      <c r="H152" s="139"/>
      <c r="I152" s="144"/>
      <c r="J152" s="144"/>
      <c r="K152" s="144"/>
      <c r="L152" s="144"/>
      <c r="M152" s="144"/>
      <c r="N152" s="144"/>
      <c r="O152" s="144"/>
      <c r="P152" s="144"/>
      <c r="Q152" s="144"/>
      <c r="R152" s="144"/>
      <c r="S152" s="144"/>
      <c r="T152" s="123"/>
      <c r="U152" s="123"/>
      <c r="V152" s="123"/>
      <c r="W152" s="123"/>
      <c r="X152" s="139"/>
      <c r="Y152" s="139"/>
      <c r="Z152" s="139"/>
      <c r="AA152" s="139"/>
      <c r="AB152" s="139"/>
      <c r="AC152" s="139"/>
      <c r="AD152" s="139"/>
      <c r="AE152" s="139"/>
      <c r="AF152" s="139"/>
      <c r="AG152" s="139"/>
      <c r="AH152" s="140"/>
    </row>
    <row r="153" spans="2:34" s="13" customFormat="1" ht="33" customHeight="1" x14ac:dyDescent="0.35">
      <c r="B153" s="141"/>
      <c r="C153" s="142"/>
      <c r="D153" s="142"/>
      <c r="E153" s="143"/>
      <c r="F153" s="123"/>
      <c r="G153" s="123"/>
      <c r="H153" s="139"/>
      <c r="I153" s="144"/>
      <c r="J153" s="144"/>
      <c r="K153" s="144"/>
      <c r="L153" s="144"/>
      <c r="M153" s="144"/>
      <c r="N153" s="144"/>
      <c r="O153" s="144"/>
      <c r="P153" s="144"/>
      <c r="Q153" s="144"/>
      <c r="R153" s="144"/>
      <c r="S153" s="144"/>
      <c r="T153" s="123"/>
      <c r="U153" s="123"/>
      <c r="V153" s="123"/>
      <c r="W153" s="123"/>
      <c r="X153" s="139"/>
      <c r="Y153" s="139"/>
      <c r="Z153" s="139"/>
      <c r="AA153" s="139"/>
      <c r="AB153" s="139"/>
      <c r="AC153" s="139"/>
      <c r="AD153" s="139"/>
      <c r="AE153" s="139"/>
      <c r="AF153" s="139"/>
      <c r="AG153" s="139"/>
      <c r="AH153" s="140"/>
    </row>
    <row r="154" spans="2:34" s="13" customFormat="1" ht="33" customHeight="1" x14ac:dyDescent="0.35">
      <c r="B154" s="141"/>
      <c r="C154" s="142"/>
      <c r="D154" s="142"/>
      <c r="E154" s="143"/>
      <c r="F154" s="123"/>
      <c r="G154" s="123"/>
      <c r="H154" s="139"/>
      <c r="I154" s="144"/>
      <c r="J154" s="144"/>
      <c r="K154" s="144"/>
      <c r="L154" s="144"/>
      <c r="M154" s="144"/>
      <c r="N154" s="144"/>
      <c r="O154" s="144"/>
      <c r="P154" s="144"/>
      <c r="Q154" s="144"/>
      <c r="R154" s="144"/>
      <c r="S154" s="144"/>
      <c r="T154" s="123"/>
      <c r="U154" s="123"/>
      <c r="V154" s="123"/>
      <c r="W154" s="123"/>
      <c r="X154" s="139"/>
      <c r="Y154" s="139"/>
      <c r="Z154" s="139"/>
      <c r="AA154" s="139"/>
      <c r="AB154" s="139"/>
      <c r="AC154" s="139"/>
      <c r="AD154" s="139"/>
      <c r="AE154" s="139"/>
      <c r="AF154" s="139"/>
      <c r="AG154" s="139"/>
      <c r="AH154" s="140"/>
    </row>
    <row r="155" spans="2:34" ht="27" customHeight="1" x14ac:dyDescent="0.35">
      <c r="B155" s="129" t="s">
        <v>1192</v>
      </c>
      <c r="C155" s="130"/>
      <c r="D155" s="130"/>
      <c r="E155" s="130"/>
      <c r="F155" s="130"/>
      <c r="G155" s="130"/>
      <c r="H155" s="131"/>
      <c r="I155" s="131"/>
      <c r="J155" s="131"/>
      <c r="K155" s="132"/>
      <c r="L155" s="124"/>
      <c r="M155" s="142"/>
      <c r="N155" s="142"/>
      <c r="O155" s="142"/>
      <c r="P155" s="142"/>
      <c r="Q155" s="142"/>
      <c r="R155" s="142"/>
      <c r="S155" s="142"/>
      <c r="T155" s="142"/>
      <c r="U155" s="142"/>
      <c r="V155" s="142"/>
      <c r="W155" s="142"/>
      <c r="X155" s="142"/>
      <c r="Y155" s="142"/>
      <c r="Z155" s="142"/>
      <c r="AA155" s="142"/>
      <c r="AB155" s="142"/>
      <c r="AC155" s="142"/>
      <c r="AD155" s="142"/>
      <c r="AE155" s="142"/>
      <c r="AF155" s="142"/>
      <c r="AG155" s="142"/>
      <c r="AH155" s="334"/>
    </row>
    <row r="156" spans="2:34" ht="27" customHeight="1" x14ac:dyDescent="0.35">
      <c r="B156" s="133" t="s">
        <v>1193</v>
      </c>
      <c r="C156" s="134"/>
      <c r="D156" s="134"/>
      <c r="E156" s="134"/>
      <c r="F156" s="134"/>
      <c r="G156" s="135"/>
      <c r="H156" s="136"/>
      <c r="I156" s="137"/>
      <c r="J156" s="137"/>
      <c r="K156" s="137"/>
      <c r="L156" s="137"/>
      <c r="M156" s="137"/>
      <c r="N156" s="137"/>
      <c r="O156" s="137"/>
      <c r="P156" s="137"/>
      <c r="Q156" s="138"/>
      <c r="R156" s="37"/>
      <c r="S156" s="37"/>
      <c r="T156" s="37"/>
      <c r="U156" s="37"/>
      <c r="V156" s="37"/>
      <c r="W156" s="37"/>
      <c r="X156" s="37"/>
      <c r="Y156" s="37"/>
      <c r="Z156" s="37"/>
      <c r="AA156" s="37"/>
      <c r="AB156" s="37"/>
      <c r="AC156" s="37"/>
      <c r="AD156" s="37"/>
      <c r="AE156" s="37"/>
      <c r="AF156" s="37"/>
      <c r="AG156" s="37"/>
      <c r="AH156" s="38"/>
    </row>
    <row r="157" spans="2:34" x14ac:dyDescent="0.35">
      <c r="B157" s="145" t="s">
        <v>1242</v>
      </c>
      <c r="C157" s="145"/>
      <c r="D157" s="145"/>
      <c r="E157" s="145"/>
      <c r="F157" s="145"/>
      <c r="G157" s="145"/>
      <c r="H157" s="145"/>
      <c r="I157" s="145"/>
      <c r="J157" s="145"/>
      <c r="K157" s="145"/>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row>
    <row r="158" spans="2:34" x14ac:dyDescent="0.35">
      <c r="B158" s="146"/>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147"/>
      <c r="AE158" s="147"/>
      <c r="AF158" s="147"/>
      <c r="AG158" s="147"/>
      <c r="AH158" s="148"/>
    </row>
    <row r="159" spans="2:34" x14ac:dyDescent="0.35">
      <c r="B159" s="149"/>
      <c r="C159" s="139"/>
      <c r="D159" s="139"/>
      <c r="E159" s="139"/>
      <c r="F159" s="139"/>
      <c r="G159" s="139"/>
      <c r="H159" s="139"/>
      <c r="I159" s="139"/>
      <c r="J159" s="139"/>
      <c r="K159" s="139"/>
      <c r="L159" s="139"/>
      <c r="M159" s="139"/>
      <c r="N159" s="139"/>
      <c r="O159" s="139"/>
      <c r="P159" s="139"/>
      <c r="Q159" s="139"/>
      <c r="R159" s="139"/>
      <c r="S159" s="139"/>
      <c r="T159" s="139"/>
      <c r="U159" s="139"/>
      <c r="V159" s="139"/>
      <c r="W159" s="139"/>
      <c r="X159" s="139"/>
      <c r="Y159" s="139"/>
      <c r="Z159" s="139"/>
      <c r="AA159" s="139"/>
      <c r="AB159" s="139"/>
      <c r="AC159" s="139"/>
      <c r="AD159" s="139"/>
      <c r="AE159" s="139"/>
      <c r="AF159" s="139"/>
      <c r="AG159" s="139"/>
      <c r="AH159" s="140"/>
    </row>
    <row r="160" spans="2:34" ht="12" customHeight="1" x14ac:dyDescent="0.35">
      <c r="B160" s="149"/>
      <c r="C160" s="139"/>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40"/>
    </row>
    <row r="161" spans="2:34" ht="17" customHeight="1" x14ac:dyDescent="0.35">
      <c r="B161" s="149"/>
      <c r="C161" s="139"/>
      <c r="D161" s="139"/>
      <c r="E161" s="139"/>
      <c r="F161" s="139"/>
      <c r="G161" s="139"/>
      <c r="H161" s="139"/>
      <c r="I161" s="139"/>
      <c r="J161" s="139"/>
      <c r="K161" s="139"/>
      <c r="L161" s="139"/>
      <c r="M161" s="139"/>
      <c r="N161" s="139"/>
      <c r="O161" s="139"/>
      <c r="P161" s="139"/>
      <c r="Q161" s="139"/>
      <c r="R161" s="139"/>
      <c r="S161" s="139"/>
      <c r="T161" s="139"/>
      <c r="U161" s="139"/>
      <c r="V161" s="139"/>
      <c r="W161" s="139"/>
      <c r="X161" s="139"/>
      <c r="Y161" s="139"/>
      <c r="Z161" s="139"/>
      <c r="AA161" s="139"/>
      <c r="AB161" s="139"/>
      <c r="AC161" s="139"/>
      <c r="AD161" s="139"/>
      <c r="AE161" s="139"/>
      <c r="AF161" s="139"/>
      <c r="AG161" s="139"/>
      <c r="AH161" s="140"/>
    </row>
    <row r="162" spans="2:34" ht="27" customHeight="1" x14ac:dyDescent="0.35">
      <c r="B162" s="149"/>
      <c r="C162" s="139"/>
      <c r="D162" s="139"/>
      <c r="E162" s="139"/>
      <c r="F162" s="139"/>
      <c r="G162" s="139"/>
      <c r="H162" s="139"/>
      <c r="I162" s="139"/>
      <c r="J162" s="139"/>
      <c r="K162" s="139"/>
      <c r="L162" s="139"/>
      <c r="M162" s="139"/>
      <c r="N162" s="139"/>
      <c r="O162" s="139"/>
      <c r="P162" s="139"/>
      <c r="Q162" s="139"/>
      <c r="R162" s="139"/>
      <c r="S162" s="139"/>
      <c r="T162" s="139"/>
      <c r="U162" s="139"/>
      <c r="V162" s="139"/>
      <c r="W162" s="139"/>
      <c r="X162" s="139"/>
      <c r="Y162" s="139"/>
      <c r="Z162" s="139"/>
      <c r="AA162" s="139"/>
      <c r="AB162" s="139"/>
      <c r="AC162" s="139"/>
      <c r="AD162" s="139"/>
      <c r="AE162" s="139"/>
      <c r="AF162" s="139"/>
      <c r="AG162" s="139"/>
      <c r="AH162" s="140"/>
    </row>
    <row r="163" spans="2:34" ht="5" customHeight="1" x14ac:dyDescent="0.35">
      <c r="B163" s="36"/>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8"/>
    </row>
    <row r="164" spans="2:34" ht="4.4000000000000004" customHeight="1" x14ac:dyDescent="0.35">
      <c r="B164" s="156" t="s">
        <v>1194</v>
      </c>
      <c r="C164" s="157"/>
      <c r="D164" s="157"/>
      <c r="E164" s="157"/>
      <c r="F164" s="157"/>
      <c r="G164" s="157"/>
      <c r="H164" s="157"/>
      <c r="I164" s="157"/>
      <c r="J164" s="157"/>
      <c r="K164" s="157"/>
      <c r="L164" s="157"/>
      <c r="M164" s="157"/>
      <c r="N164" s="157"/>
      <c r="O164" s="157"/>
      <c r="P164" s="157"/>
      <c r="Q164" s="157"/>
      <c r="R164" s="157"/>
      <c r="S164" s="157"/>
      <c r="T164" s="157"/>
      <c r="U164" s="157"/>
      <c r="V164" s="157"/>
      <c r="W164" s="157"/>
      <c r="X164" s="157"/>
      <c r="Y164" s="157"/>
      <c r="Z164" s="157"/>
      <c r="AA164" s="157"/>
      <c r="AB164" s="157"/>
      <c r="AC164" s="157"/>
      <c r="AD164" s="157"/>
      <c r="AE164" s="157"/>
      <c r="AF164" s="157"/>
      <c r="AG164" s="157"/>
      <c r="AH164" s="158"/>
    </row>
    <row r="165" spans="2:34" ht="35.5" customHeight="1" x14ac:dyDescent="0.35">
      <c r="B165" s="159"/>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1"/>
    </row>
    <row r="166" spans="2:34" ht="22.5" customHeight="1" x14ac:dyDescent="0.35">
      <c r="B166" s="162" t="s">
        <v>1195</v>
      </c>
      <c r="C166" s="163"/>
      <c r="D166" s="163"/>
      <c r="E166" s="163"/>
      <c r="F166" s="163"/>
      <c r="G166" s="163"/>
      <c r="H166" s="163"/>
      <c r="I166" s="163"/>
      <c r="J166" s="163"/>
      <c r="K166" s="164"/>
      <c r="L166" s="164"/>
      <c r="M166" s="164"/>
      <c r="N166" s="164"/>
      <c r="O166" s="164"/>
      <c r="P166" s="164"/>
      <c r="Q166" s="164"/>
      <c r="R166" s="164"/>
      <c r="S166" s="164"/>
      <c r="T166" s="164"/>
      <c r="U166" s="165"/>
      <c r="V166" s="165"/>
      <c r="W166" s="165"/>
      <c r="X166" s="165"/>
      <c r="Y166" s="165"/>
      <c r="Z166" s="165"/>
      <c r="AA166" s="165"/>
      <c r="AB166" s="165"/>
      <c r="AC166" s="165"/>
      <c r="AD166" s="165"/>
      <c r="AE166" s="165"/>
      <c r="AF166" s="165"/>
      <c r="AG166" s="165"/>
      <c r="AH166" s="166"/>
    </row>
    <row r="167" spans="2:34" x14ac:dyDescent="0.35">
      <c r="B167" s="36"/>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8"/>
    </row>
    <row r="168" spans="2:34" x14ac:dyDescent="0.35">
      <c r="B168" s="145" t="s">
        <v>1243</v>
      </c>
      <c r="C168" s="145"/>
      <c r="D168" s="145"/>
      <c r="E168" s="145"/>
      <c r="F168" s="145"/>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row>
    <row r="169" spans="2:34" x14ac:dyDescent="0.35">
      <c r="B169" s="146"/>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8"/>
    </row>
    <row r="170" spans="2:34" x14ac:dyDescent="0.35">
      <c r="B170" s="14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40"/>
    </row>
    <row r="171" spans="2:34" x14ac:dyDescent="0.35">
      <c r="B171" s="14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139"/>
      <c r="Y171" s="139"/>
      <c r="Z171" s="139"/>
      <c r="AA171" s="139"/>
      <c r="AB171" s="139"/>
      <c r="AC171" s="139"/>
      <c r="AD171" s="139"/>
      <c r="AE171" s="139"/>
      <c r="AF171" s="139"/>
      <c r="AG171" s="139"/>
      <c r="AH171" s="140"/>
    </row>
    <row r="172" spans="2:34" ht="4.4000000000000004" customHeight="1" x14ac:dyDescent="0.35">
      <c r="B172" s="149"/>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139"/>
      <c r="AG172" s="139"/>
      <c r="AH172" s="140"/>
    </row>
    <row r="173" spans="2:34" x14ac:dyDescent="0.35">
      <c r="B173" s="149"/>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40"/>
    </row>
    <row r="174" spans="2:34" x14ac:dyDescent="0.35">
      <c r="B174" s="149"/>
      <c r="C174" s="139"/>
      <c r="D174" s="139"/>
      <c r="E174" s="139"/>
      <c r="F174" s="139"/>
      <c r="G174" s="139"/>
      <c r="H174" s="139"/>
      <c r="I174" s="139"/>
      <c r="J174" s="139"/>
      <c r="K174" s="139"/>
      <c r="L174" s="139"/>
      <c r="M174" s="139"/>
      <c r="N174" s="139"/>
      <c r="O174" s="139"/>
      <c r="P174" s="139"/>
      <c r="Q174" s="139"/>
      <c r="R174" s="139"/>
      <c r="S174" s="139"/>
      <c r="T174" s="139"/>
      <c r="U174" s="139"/>
      <c r="V174" s="139"/>
      <c r="W174" s="139"/>
      <c r="X174" s="139"/>
      <c r="Y174" s="139"/>
      <c r="Z174" s="139"/>
      <c r="AA174" s="139"/>
      <c r="AB174" s="139"/>
      <c r="AC174" s="139"/>
      <c r="AD174" s="139"/>
      <c r="AE174" s="139"/>
      <c r="AF174" s="139"/>
      <c r="AG174" s="139"/>
      <c r="AH174" s="140"/>
    </row>
    <row r="175" spans="2:34" x14ac:dyDescent="0.35">
      <c r="B175" s="36"/>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8"/>
    </row>
    <row r="176" spans="2:34" x14ac:dyDescent="0.35">
      <c r="B176" s="150" t="s">
        <v>1244</v>
      </c>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2"/>
    </row>
    <row r="177" spans="2:34" x14ac:dyDescent="0.35">
      <c r="B177" s="14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c r="AH177" s="140"/>
    </row>
    <row r="178" spans="2:34" x14ac:dyDescent="0.35">
      <c r="B178" s="14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139"/>
      <c r="AH178" s="140"/>
    </row>
    <row r="179" spans="2:34" x14ac:dyDescent="0.35">
      <c r="B179" s="14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139"/>
      <c r="AG179" s="139"/>
      <c r="AH179" s="140"/>
    </row>
    <row r="180" spans="2:34" ht="5.15" customHeight="1" x14ac:dyDescent="0.35">
      <c r="B180" s="14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139"/>
      <c r="AG180" s="139"/>
      <c r="AH180" s="140"/>
    </row>
    <row r="181" spans="2:34" x14ac:dyDescent="0.35">
      <c r="B181" s="14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c r="AH181" s="140"/>
    </row>
    <row r="182" spans="2:34" x14ac:dyDescent="0.35">
      <c r="B182" s="14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c r="AH182" s="140"/>
    </row>
    <row r="183" spans="2:34" x14ac:dyDescent="0.35">
      <c r="B183" s="36"/>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8"/>
    </row>
    <row r="184" spans="2:34" x14ac:dyDescent="0.35">
      <c r="B184" s="150" t="s">
        <v>1245</v>
      </c>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c r="AC184" s="151"/>
      <c r="AD184" s="151"/>
      <c r="AE184" s="151"/>
      <c r="AF184" s="151"/>
      <c r="AG184" s="151"/>
      <c r="AH184" s="152"/>
    </row>
    <row r="185" spans="2:34" x14ac:dyDescent="0.35">
      <c r="B185" s="14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c r="AH185" s="140"/>
    </row>
    <row r="186" spans="2:34" x14ac:dyDescent="0.35">
      <c r="B186" s="14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c r="AH186" s="140"/>
    </row>
    <row r="187" spans="2:34" x14ac:dyDescent="0.35">
      <c r="B187" s="14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139"/>
      <c r="AH187" s="140"/>
    </row>
    <row r="188" spans="2:34" x14ac:dyDescent="0.35">
      <c r="B188" s="14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c r="AH188" s="140"/>
    </row>
    <row r="189" spans="2:34" ht="5.15" customHeight="1" x14ac:dyDescent="0.35">
      <c r="B189" s="14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c r="AH189" s="140"/>
    </row>
    <row r="190" spans="2:34" x14ac:dyDescent="0.35">
      <c r="B190" s="14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c r="AH190" s="140"/>
    </row>
    <row r="191" spans="2:34" ht="4.4000000000000004" customHeight="1" x14ac:dyDescent="0.35">
      <c r="B191" s="14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c r="AA191" s="139"/>
      <c r="AB191" s="139"/>
      <c r="AC191" s="139"/>
      <c r="AD191" s="139"/>
      <c r="AE191" s="139"/>
      <c r="AF191" s="139"/>
      <c r="AG191" s="139"/>
      <c r="AH191" s="140"/>
    </row>
    <row r="192" spans="2:34" x14ac:dyDescent="0.35">
      <c r="B192" s="36"/>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8"/>
    </row>
    <row r="193" spans="2:34" x14ac:dyDescent="0.35">
      <c r="B193" s="108" t="s">
        <v>1196</v>
      </c>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c r="AE193" s="108"/>
      <c r="AF193" s="108"/>
      <c r="AG193" s="108"/>
      <c r="AH193" s="108"/>
    </row>
    <row r="194" spans="2:34" x14ac:dyDescent="0.35">
      <c r="B194" s="36"/>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8"/>
    </row>
    <row r="195" spans="2:34" x14ac:dyDescent="0.35">
      <c r="B195" s="170" t="s">
        <v>1197</v>
      </c>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c r="AA195" s="171"/>
      <c r="AB195" s="171"/>
      <c r="AC195" s="171"/>
      <c r="AD195" s="171"/>
      <c r="AE195" s="171"/>
      <c r="AF195" s="171"/>
      <c r="AG195" s="171"/>
      <c r="AH195" s="172"/>
    </row>
    <row r="196" spans="2:34" ht="5.9" customHeight="1" x14ac:dyDescent="0.35">
      <c r="B196" s="173"/>
      <c r="C196" s="123"/>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3"/>
      <c r="AG196" s="123"/>
      <c r="AH196" s="174"/>
    </row>
    <row r="197" spans="2:34" x14ac:dyDescent="0.35">
      <c r="B197" s="173"/>
      <c r="C197" s="123"/>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c r="AA197" s="123"/>
      <c r="AB197" s="123"/>
      <c r="AC197" s="123"/>
      <c r="AD197" s="123"/>
      <c r="AE197" s="123"/>
      <c r="AF197" s="123"/>
      <c r="AG197" s="123"/>
      <c r="AH197" s="174"/>
    </row>
    <row r="198" spans="2:34" ht="14.9" customHeight="1" x14ac:dyDescent="0.35">
      <c r="B198" s="173"/>
      <c r="C198" s="123"/>
      <c r="D198" s="123"/>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c r="AA198" s="123"/>
      <c r="AB198" s="123"/>
      <c r="AC198" s="123"/>
      <c r="AD198" s="123"/>
      <c r="AE198" s="123"/>
      <c r="AF198" s="123"/>
      <c r="AG198" s="123"/>
      <c r="AH198" s="174"/>
    </row>
    <row r="199" spans="2:34" x14ac:dyDescent="0.35">
      <c r="B199" s="52"/>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43"/>
    </row>
    <row r="200" spans="2:34" x14ac:dyDescent="0.35">
      <c r="B200" s="108" t="s">
        <v>1198</v>
      </c>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row>
    <row r="201" spans="2:34" x14ac:dyDescent="0.35">
      <c r="B201" s="175"/>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c r="AB201" s="176"/>
      <c r="AC201" s="176"/>
      <c r="AD201" s="176"/>
      <c r="AE201" s="176"/>
      <c r="AF201" s="176"/>
      <c r="AG201" s="176"/>
      <c r="AH201" s="177"/>
    </row>
    <row r="202" spans="2:34" x14ac:dyDescent="0.35">
      <c r="B202" s="153"/>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5"/>
    </row>
    <row r="203" spans="2:34" x14ac:dyDescent="0.35">
      <c r="B203" s="153"/>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c r="AA203" s="154"/>
      <c r="AB203" s="154"/>
      <c r="AC203" s="154"/>
      <c r="AD203" s="154"/>
      <c r="AE203" s="154"/>
      <c r="AF203" s="154"/>
      <c r="AG203" s="154"/>
      <c r="AH203" s="155"/>
    </row>
    <row r="204" spans="2:34" x14ac:dyDescent="0.35">
      <c r="B204" s="153"/>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54"/>
      <c r="AG204" s="154"/>
      <c r="AH204" s="155"/>
    </row>
    <row r="205" spans="2:34" x14ac:dyDescent="0.35">
      <c r="B205" s="153"/>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c r="AA205" s="154"/>
      <c r="AB205" s="154"/>
      <c r="AC205" s="154"/>
      <c r="AD205" s="154"/>
      <c r="AE205" s="154"/>
      <c r="AF205" s="154"/>
      <c r="AG205" s="154"/>
      <c r="AH205" s="155"/>
    </row>
    <row r="206" spans="2:34" x14ac:dyDescent="0.35">
      <c r="B206" s="153"/>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c r="AA206" s="154"/>
      <c r="AB206" s="154"/>
      <c r="AC206" s="154"/>
      <c r="AD206" s="154"/>
      <c r="AE206" s="154"/>
      <c r="AF206" s="154"/>
      <c r="AG206" s="154"/>
      <c r="AH206" s="155"/>
    </row>
    <row r="207" spans="2:34" x14ac:dyDescent="0.35">
      <c r="B207" s="153"/>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c r="AA207" s="154"/>
      <c r="AB207" s="154"/>
      <c r="AC207" s="154"/>
      <c r="AD207" s="154"/>
      <c r="AE207" s="154"/>
      <c r="AF207" s="154"/>
      <c r="AG207" s="154"/>
      <c r="AH207" s="155"/>
    </row>
    <row r="208" spans="2:34" x14ac:dyDescent="0.35">
      <c r="B208" s="53"/>
      <c r="AH208" s="54"/>
    </row>
    <row r="209" spans="2:34" x14ac:dyDescent="0.35">
      <c r="B209" s="153"/>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5"/>
    </row>
    <row r="210" spans="2:34" x14ac:dyDescent="0.35">
      <c r="B210" s="153"/>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5"/>
    </row>
    <row r="211" spans="2:34" x14ac:dyDescent="0.35">
      <c r="B211" s="153"/>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5"/>
    </row>
    <row r="212" spans="2:34" x14ac:dyDescent="0.35">
      <c r="B212" s="153"/>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5"/>
    </row>
    <row r="213" spans="2:34" x14ac:dyDescent="0.35">
      <c r="B213" s="167"/>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9"/>
    </row>
    <row r="214" spans="2:34" x14ac:dyDescent="0.3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row>
    <row r="215" spans="2:34" x14ac:dyDescent="0.3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row>
    <row r="216" spans="2:34" x14ac:dyDescent="0.3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row>
    <row r="217" spans="2:34" x14ac:dyDescent="0.3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row>
    <row r="218" spans="2:34" x14ac:dyDescent="0.3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row>
    <row r="219" spans="2:34" x14ac:dyDescent="0.3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row>
    <row r="220" spans="2:34" x14ac:dyDescent="0.3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row>
    <row r="221" spans="2:34" x14ac:dyDescent="0.3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row>
    <row r="222" spans="2:34" x14ac:dyDescent="0.3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row>
    <row r="223" spans="2:34" x14ac:dyDescent="0.3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row>
    <row r="224" spans="2:34" x14ac:dyDescent="0.3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row>
    <row r="225" spans="2:34" x14ac:dyDescent="0.3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row>
    <row r="226" spans="2:34" x14ac:dyDescent="0.3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row>
    <row r="227" spans="2:34" x14ac:dyDescent="0.3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row>
    <row r="228" spans="2:34" x14ac:dyDescent="0.3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row>
    <row r="229" spans="2:34" x14ac:dyDescent="0.3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row>
    <row r="230" spans="2:34" x14ac:dyDescent="0.3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row>
    <row r="231" spans="2:34" x14ac:dyDescent="0.3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row>
    <row r="232" spans="2:34" x14ac:dyDescent="0.3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row>
    <row r="233" spans="2:34" x14ac:dyDescent="0.3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row>
    <row r="234" spans="2:34" x14ac:dyDescent="0.3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row>
    <row r="235" spans="2:34" x14ac:dyDescent="0.3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row>
    <row r="236" spans="2:34" x14ac:dyDescent="0.3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row>
    <row r="237" spans="2:34" x14ac:dyDescent="0.3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row>
    <row r="238" spans="2:34" x14ac:dyDescent="0.3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row>
    <row r="239" spans="2:34" x14ac:dyDescent="0.3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row>
    <row r="240" spans="2:34" x14ac:dyDescent="0.3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row>
    <row r="241" spans="2:34" x14ac:dyDescent="0.3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row>
    <row r="242" spans="2:34" x14ac:dyDescent="0.3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row>
    <row r="243" spans="2:34" x14ac:dyDescent="0.3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row>
    <row r="244" spans="2:34" x14ac:dyDescent="0.3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row>
    <row r="245" spans="2:34" x14ac:dyDescent="0.3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row>
    <row r="246" spans="2:34" x14ac:dyDescent="0.3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row>
    <row r="247" spans="2:34" x14ac:dyDescent="0.3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row>
    <row r="248" spans="2:34" x14ac:dyDescent="0.3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row>
    <row r="249" spans="2:34" x14ac:dyDescent="0.3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row>
    <row r="250" spans="2:34" x14ac:dyDescent="0.3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row>
    <row r="251" spans="2:34" x14ac:dyDescent="0.3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row>
    <row r="252" spans="2:34" x14ac:dyDescent="0.3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row>
    <row r="253" spans="2:34" x14ac:dyDescent="0.3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row>
    <row r="254" spans="2:34" x14ac:dyDescent="0.3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row>
    <row r="255" spans="2:34" x14ac:dyDescent="0.3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row>
    <row r="256" spans="2:34" x14ac:dyDescent="0.3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row>
    <row r="257" spans="2:34" x14ac:dyDescent="0.3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row>
    <row r="258" spans="2:34" x14ac:dyDescent="0.3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row>
    <row r="259" spans="2:34" x14ac:dyDescent="0.3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row>
    <row r="260" spans="2:34" x14ac:dyDescent="0.3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row>
    <row r="261" spans="2:34" x14ac:dyDescent="0.3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row>
    <row r="262" spans="2:34" x14ac:dyDescent="0.3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row>
    <row r="263" spans="2:34" x14ac:dyDescent="0.3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row>
    <row r="264" spans="2:34" x14ac:dyDescent="0.3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row>
    <row r="265" spans="2:34" x14ac:dyDescent="0.3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row>
    <row r="266" spans="2:34" x14ac:dyDescent="0.3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row>
    <row r="267" spans="2:34" x14ac:dyDescent="0.3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row>
    <row r="268" spans="2:34" x14ac:dyDescent="0.3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row>
    <row r="269" spans="2:34" x14ac:dyDescent="0.3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row>
    <row r="270" spans="2:34" x14ac:dyDescent="0.3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row>
    <row r="271" spans="2:34" x14ac:dyDescent="0.3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row>
    <row r="272" spans="2:34" x14ac:dyDescent="0.3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row>
    <row r="273" spans="2:34" x14ac:dyDescent="0.3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row>
    <row r="274" spans="2:34" x14ac:dyDescent="0.3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row>
    <row r="275" spans="2:34" x14ac:dyDescent="0.3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row>
    <row r="276" spans="2:34" x14ac:dyDescent="0.3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row>
    <row r="277" spans="2:34" x14ac:dyDescent="0.3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row>
    <row r="278" spans="2:34" x14ac:dyDescent="0.3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row>
    <row r="279" spans="2:34" x14ac:dyDescent="0.3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row>
    <row r="280" spans="2:34" x14ac:dyDescent="0.3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row>
    <row r="281" spans="2:34" x14ac:dyDescent="0.3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row>
    <row r="282" spans="2:34" x14ac:dyDescent="0.3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row>
    <row r="286" spans="2:34" x14ac:dyDescent="0.35">
      <c r="C286" s="14" t="s">
        <v>1199</v>
      </c>
    </row>
    <row r="287" spans="2:34" x14ac:dyDescent="0.35">
      <c r="C287" s="14" t="s">
        <v>1200</v>
      </c>
    </row>
    <row r="288" spans="2:34" x14ac:dyDescent="0.35">
      <c r="C288" s="14" t="s">
        <v>1201</v>
      </c>
    </row>
    <row r="289" spans="3:3" x14ac:dyDescent="0.35">
      <c r="C289" s="14" t="s">
        <v>1202</v>
      </c>
    </row>
    <row r="290" spans="3:3" x14ac:dyDescent="0.35">
      <c r="C290" s="14" t="s">
        <v>1203</v>
      </c>
    </row>
  </sheetData>
  <sheetProtection algorithmName="SHA-512" hashValue="HKo2aWKul3uiMp0Sh9MnGhGqKyLIwLjkPwTZVk8zKYfiaIHJJ1kqy2B18vF6Okda8JcCLk+VEZhbTFKka9PxVQ==" saltValue="F2ZwaW5ppEKkZuSNnEeM/g==" spinCount="100000" sheet="1" formatColumns="0" formatRows="0" insertColumns="0" deleteColumns="0"/>
  <mergeCells count="596">
    <mergeCell ref="B131:E131"/>
    <mergeCell ref="F131:G131"/>
    <mergeCell ref="H131:S131"/>
    <mergeCell ref="T131:W131"/>
    <mergeCell ref="X131:AH131"/>
    <mergeCell ref="B132:E132"/>
    <mergeCell ref="F132:G132"/>
    <mergeCell ref="H132:S132"/>
    <mergeCell ref="T132:W132"/>
    <mergeCell ref="X132:AH132"/>
    <mergeCell ref="X128:AH128"/>
    <mergeCell ref="B129:E129"/>
    <mergeCell ref="F129:G129"/>
    <mergeCell ref="H129:S129"/>
    <mergeCell ref="T129:W129"/>
    <mergeCell ref="X129:AH129"/>
    <mergeCell ref="B130:E130"/>
    <mergeCell ref="F130:G130"/>
    <mergeCell ref="H130:S130"/>
    <mergeCell ref="T130:W130"/>
    <mergeCell ref="X130:AH130"/>
    <mergeCell ref="C45:G45"/>
    <mergeCell ref="V51:AH51"/>
    <mergeCell ref="V52:AH52"/>
    <mergeCell ref="B51:G51"/>
    <mergeCell ref="H51:P51"/>
    <mergeCell ref="Q51:U51"/>
    <mergeCell ref="U34:Z34"/>
    <mergeCell ref="AA34:AD34"/>
    <mergeCell ref="AE34:AH34"/>
    <mergeCell ref="C43:G43"/>
    <mergeCell ref="I43:AH43"/>
    <mergeCell ref="C44:G44"/>
    <mergeCell ref="I44:AH44"/>
    <mergeCell ref="C40:G40"/>
    <mergeCell ref="I40:AH40"/>
    <mergeCell ref="C41:G41"/>
    <mergeCell ref="I41:AH41"/>
    <mergeCell ref="C42:G42"/>
    <mergeCell ref="I42:AH42"/>
    <mergeCell ref="B29:D29"/>
    <mergeCell ref="B30:D30"/>
    <mergeCell ref="B31:D31"/>
    <mergeCell ref="B32:D32"/>
    <mergeCell ref="B33:D33"/>
    <mergeCell ref="U36:X36"/>
    <mergeCell ref="B36:C36"/>
    <mergeCell ref="H36:N36"/>
    <mergeCell ref="Y36:AB36"/>
    <mergeCell ref="B34:D34"/>
    <mergeCell ref="E34:J34"/>
    <mergeCell ref="K34:P34"/>
    <mergeCell ref="Q34:T34"/>
    <mergeCell ref="AE29:AH29"/>
    <mergeCell ref="AE30:AH30"/>
    <mergeCell ref="AE31:AH31"/>
    <mergeCell ref="AE32:AH32"/>
    <mergeCell ref="AE33:AH33"/>
    <mergeCell ref="D36:F36"/>
    <mergeCell ref="B7:C7"/>
    <mergeCell ref="D7:F7"/>
    <mergeCell ref="G7:K7"/>
    <mergeCell ref="L7:S7"/>
    <mergeCell ref="T7:X7"/>
    <mergeCell ref="Y7:AH7"/>
    <mergeCell ref="J1:Z3"/>
    <mergeCell ref="AA1:AH1"/>
    <mergeCell ref="AA2:AH2"/>
    <mergeCell ref="AA3:AH3"/>
    <mergeCell ref="B5:AH5"/>
    <mergeCell ref="B6:C6"/>
    <mergeCell ref="D6:N6"/>
    <mergeCell ref="O6:T6"/>
    <mergeCell ref="U6:X6"/>
    <mergeCell ref="B13:K13"/>
    <mergeCell ref="L13:V13"/>
    <mergeCell ref="W13:AH13"/>
    <mergeCell ref="Z6:AH6"/>
    <mergeCell ref="B38:AH38"/>
    <mergeCell ref="C39:G39"/>
    <mergeCell ref="I39:AH39"/>
    <mergeCell ref="B11:G11"/>
    <mergeCell ref="H11:O11"/>
    <mergeCell ref="P11:V11"/>
    <mergeCell ref="W11:AH11"/>
    <mergeCell ref="B12:K12"/>
    <mergeCell ref="L12:V12"/>
    <mergeCell ref="W12:AH12"/>
    <mergeCell ref="B9:AH9"/>
    <mergeCell ref="B10:G10"/>
    <mergeCell ref="H10:L10"/>
    <mergeCell ref="M10:N10"/>
    <mergeCell ref="O10:U10"/>
    <mergeCell ref="V10:X10"/>
    <mergeCell ref="Y10:AH10"/>
    <mergeCell ref="B14:AH14"/>
    <mergeCell ref="L15:Q15"/>
    <mergeCell ref="B15:D15"/>
    <mergeCell ref="I15:K15"/>
    <mergeCell ref="AA15:AC15"/>
    <mergeCell ref="R15:T15"/>
    <mergeCell ref="E15:H15"/>
    <mergeCell ref="U15:Z15"/>
    <mergeCell ref="AD15:AH15"/>
    <mergeCell ref="B16:F17"/>
    <mergeCell ref="B18:AH18"/>
    <mergeCell ref="U19:Z19"/>
    <mergeCell ref="B19:K19"/>
    <mergeCell ref="L19:T19"/>
    <mergeCell ref="AB16:AH17"/>
    <mergeCell ref="G16:W17"/>
    <mergeCell ref="X16:AA17"/>
    <mergeCell ref="AA19:AH19"/>
    <mergeCell ref="E54:AH54"/>
    <mergeCell ref="B55:AH55"/>
    <mergeCell ref="B56:E56"/>
    <mergeCell ref="F56:P56"/>
    <mergeCell ref="R56:V56"/>
    <mergeCell ref="X56:AB56"/>
    <mergeCell ref="AD56:AH56"/>
    <mergeCell ref="B52:F52"/>
    <mergeCell ref="G52:J52"/>
    <mergeCell ref="K52:R52"/>
    <mergeCell ref="S52:U52"/>
    <mergeCell ref="B53:D53"/>
    <mergeCell ref="E53:AH53"/>
    <mergeCell ref="B54:D54"/>
    <mergeCell ref="B59:E59"/>
    <mergeCell ref="H59:J59"/>
    <mergeCell ref="N59:P59"/>
    <mergeCell ref="T59:V59"/>
    <mergeCell ref="Z59:AB59"/>
    <mergeCell ref="AF59:AH59"/>
    <mergeCell ref="B58:E58"/>
    <mergeCell ref="H58:J58"/>
    <mergeCell ref="N58:P58"/>
    <mergeCell ref="T58:V58"/>
    <mergeCell ref="Z58:AB58"/>
    <mergeCell ref="AF58:AH58"/>
    <mergeCell ref="B57:E57"/>
    <mergeCell ref="H57:J57"/>
    <mergeCell ref="N57:P57"/>
    <mergeCell ref="T57:V57"/>
    <mergeCell ref="Z57:AB57"/>
    <mergeCell ref="AF57:AH57"/>
    <mergeCell ref="B62:E62"/>
    <mergeCell ref="H62:J62"/>
    <mergeCell ref="N62:P62"/>
    <mergeCell ref="T62:V62"/>
    <mergeCell ref="Z62:AB62"/>
    <mergeCell ref="AF62:AH62"/>
    <mergeCell ref="B61:E61"/>
    <mergeCell ref="H61:J61"/>
    <mergeCell ref="N61:P61"/>
    <mergeCell ref="T61:V61"/>
    <mergeCell ref="Z61:AB61"/>
    <mergeCell ref="AF61:AH61"/>
    <mergeCell ref="B60:E60"/>
    <mergeCell ref="H60:J60"/>
    <mergeCell ref="N60:P60"/>
    <mergeCell ref="T60:V60"/>
    <mergeCell ref="Z60:AB60"/>
    <mergeCell ref="AF60:AH60"/>
    <mergeCell ref="T63:V63"/>
    <mergeCell ref="Z63:AB63"/>
    <mergeCell ref="AF63:AH63"/>
    <mergeCell ref="B65:E65"/>
    <mergeCell ref="H65:J65"/>
    <mergeCell ref="N65:P65"/>
    <mergeCell ref="T65:V65"/>
    <mergeCell ref="Z65:AB65"/>
    <mergeCell ref="AF65:AH65"/>
    <mergeCell ref="B64:E64"/>
    <mergeCell ref="H64:J64"/>
    <mergeCell ref="N64:P64"/>
    <mergeCell ref="T64:V64"/>
    <mergeCell ref="Z64:AB64"/>
    <mergeCell ref="AF64:AH64"/>
    <mergeCell ref="AD68:AH68"/>
    <mergeCell ref="B71:E71"/>
    <mergeCell ref="F71:P71"/>
    <mergeCell ref="R71:V71"/>
    <mergeCell ref="X71:AB71"/>
    <mergeCell ref="AD71:AH71"/>
    <mergeCell ref="F69:P69"/>
    <mergeCell ref="R69:V69"/>
    <mergeCell ref="X69:AB69"/>
    <mergeCell ref="AD69:AH69"/>
    <mergeCell ref="B70:E70"/>
    <mergeCell ref="F70:P70"/>
    <mergeCell ref="R70:V70"/>
    <mergeCell ref="X70:AB70"/>
    <mergeCell ref="AD70:AH70"/>
    <mergeCell ref="AD73:AH73"/>
    <mergeCell ref="B74:E74"/>
    <mergeCell ref="F74:P74"/>
    <mergeCell ref="R74:V74"/>
    <mergeCell ref="X74:AB74"/>
    <mergeCell ref="AD74:AH74"/>
    <mergeCell ref="B75:E75"/>
    <mergeCell ref="F75:P75"/>
    <mergeCell ref="R75:V75"/>
    <mergeCell ref="X75:AB75"/>
    <mergeCell ref="AD75:AH75"/>
    <mergeCell ref="Z88:AD88"/>
    <mergeCell ref="B86:D86"/>
    <mergeCell ref="E86:J86"/>
    <mergeCell ref="K86:L86"/>
    <mergeCell ref="M86:U86"/>
    <mergeCell ref="V86:X86"/>
    <mergeCell ref="Y86:AH86"/>
    <mergeCell ref="B79:E79"/>
    <mergeCell ref="F79:P79"/>
    <mergeCell ref="R79:V79"/>
    <mergeCell ref="X79:AB79"/>
    <mergeCell ref="AD79:AH79"/>
    <mergeCell ref="B81:D81"/>
    <mergeCell ref="E81:AH81"/>
    <mergeCell ref="E98:P98"/>
    <mergeCell ref="Q98:R98"/>
    <mergeCell ref="B83:AH83"/>
    <mergeCell ref="B84:D84"/>
    <mergeCell ref="E84:P84"/>
    <mergeCell ref="Q84:R84"/>
    <mergeCell ref="S84:AH84"/>
    <mergeCell ref="B85:D85"/>
    <mergeCell ref="E85:AH85"/>
    <mergeCell ref="B90:D90"/>
    <mergeCell ref="E90:P90"/>
    <mergeCell ref="Q90:R90"/>
    <mergeCell ref="S90:W90"/>
    <mergeCell ref="X90:Y90"/>
    <mergeCell ref="Z90:AD90"/>
    <mergeCell ref="B89:D89"/>
    <mergeCell ref="E89:P89"/>
    <mergeCell ref="Q89:R89"/>
    <mergeCell ref="S89:W89"/>
    <mergeCell ref="X89:Y89"/>
    <mergeCell ref="B87:AH87"/>
    <mergeCell ref="B88:D88"/>
    <mergeCell ref="E88:P88"/>
    <mergeCell ref="Q88:R88"/>
    <mergeCell ref="B101:D101"/>
    <mergeCell ref="E101:P101"/>
    <mergeCell ref="Z89:AD89"/>
    <mergeCell ref="B99:D99"/>
    <mergeCell ref="E99:P99"/>
    <mergeCell ref="Q99:R99"/>
    <mergeCell ref="S99:W99"/>
    <mergeCell ref="X99:Y99"/>
    <mergeCell ref="Z99:AD99"/>
    <mergeCell ref="B100:D100"/>
    <mergeCell ref="E100:P100"/>
    <mergeCell ref="Q100:R100"/>
    <mergeCell ref="S100:W100"/>
    <mergeCell ref="X100:Y100"/>
    <mergeCell ref="Z100:AD100"/>
    <mergeCell ref="X96:Y96"/>
    <mergeCell ref="Z96:AD96"/>
    <mergeCell ref="B97:D97"/>
    <mergeCell ref="E97:P97"/>
    <mergeCell ref="Q97:R97"/>
    <mergeCell ref="S97:W97"/>
    <mergeCell ref="X97:Y97"/>
    <mergeCell ref="Z97:AD97"/>
    <mergeCell ref="B98:D98"/>
    <mergeCell ref="B105:E105"/>
    <mergeCell ref="B106:AH106"/>
    <mergeCell ref="B107:AH111"/>
    <mergeCell ref="B113:E113"/>
    <mergeCell ref="B103:AH103"/>
    <mergeCell ref="B104:D104"/>
    <mergeCell ref="F104:I104"/>
    <mergeCell ref="J104:N104"/>
    <mergeCell ref="P104:R104"/>
    <mergeCell ref="W104:AA104"/>
    <mergeCell ref="AB104:AD104"/>
    <mergeCell ref="AF104:AH104"/>
    <mergeCell ref="F105:AH105"/>
    <mergeCell ref="F113:AH113"/>
    <mergeCell ref="AC115:AH115"/>
    <mergeCell ref="B116:E116"/>
    <mergeCell ref="F116:K116"/>
    <mergeCell ref="L116:O116"/>
    <mergeCell ref="P116:U116"/>
    <mergeCell ref="V116:W116"/>
    <mergeCell ref="X116:AH116"/>
    <mergeCell ref="B114:E114"/>
    <mergeCell ref="F114:O114"/>
    <mergeCell ref="P114:V114"/>
    <mergeCell ref="W114:AH114"/>
    <mergeCell ref="B115:E115"/>
    <mergeCell ref="F115:K115"/>
    <mergeCell ref="L115:O115"/>
    <mergeCell ref="P115:U115"/>
    <mergeCell ref="V115:W115"/>
    <mergeCell ref="X115:AB115"/>
    <mergeCell ref="B135:E135"/>
    <mergeCell ref="F135:G135"/>
    <mergeCell ref="H135:S135"/>
    <mergeCell ref="T135:W135"/>
    <mergeCell ref="X135:AH135"/>
    <mergeCell ref="B127:E127"/>
    <mergeCell ref="F127:G127"/>
    <mergeCell ref="H127:S127"/>
    <mergeCell ref="T127:W127"/>
    <mergeCell ref="X127:AH127"/>
    <mergeCell ref="B128:E128"/>
    <mergeCell ref="F128:G128"/>
    <mergeCell ref="H128:S128"/>
    <mergeCell ref="T128:W128"/>
    <mergeCell ref="B133:E133"/>
    <mergeCell ref="F133:G133"/>
    <mergeCell ref="H133:S133"/>
    <mergeCell ref="T133:W133"/>
    <mergeCell ref="X133:AH133"/>
    <mergeCell ref="B134:E134"/>
    <mergeCell ref="F134:G134"/>
    <mergeCell ref="H134:S134"/>
    <mergeCell ref="T134:W134"/>
    <mergeCell ref="X134:AH134"/>
    <mergeCell ref="B117:AH117"/>
    <mergeCell ref="B118:AH122"/>
    <mergeCell ref="B123:AH123"/>
    <mergeCell ref="B124:E124"/>
    <mergeCell ref="F124:G124"/>
    <mergeCell ref="H124:S124"/>
    <mergeCell ref="T124:W124"/>
    <mergeCell ref="X124:AH124"/>
    <mergeCell ref="B126:E126"/>
    <mergeCell ref="F126:G126"/>
    <mergeCell ref="H126:S126"/>
    <mergeCell ref="T126:W126"/>
    <mergeCell ref="X126:AH126"/>
    <mergeCell ref="B125:E125"/>
    <mergeCell ref="F125:G125"/>
    <mergeCell ref="H125:S125"/>
    <mergeCell ref="T125:W125"/>
    <mergeCell ref="X125:AH125"/>
    <mergeCell ref="H138:S138"/>
    <mergeCell ref="T138:W138"/>
    <mergeCell ref="X138:AH138"/>
    <mergeCell ref="B139:E139"/>
    <mergeCell ref="F139:G139"/>
    <mergeCell ref="H139:S139"/>
    <mergeCell ref="T139:W139"/>
    <mergeCell ref="X139:AH139"/>
    <mergeCell ref="B136:E136"/>
    <mergeCell ref="F136:G136"/>
    <mergeCell ref="H136:S136"/>
    <mergeCell ref="T136:W136"/>
    <mergeCell ref="X136:AH136"/>
    <mergeCell ref="B137:E137"/>
    <mergeCell ref="F137:G137"/>
    <mergeCell ref="H137:S137"/>
    <mergeCell ref="T137:W137"/>
    <mergeCell ref="X137:AH137"/>
    <mergeCell ref="B138:E138"/>
    <mergeCell ref="F138:G138"/>
    <mergeCell ref="B142:E142"/>
    <mergeCell ref="F142:G142"/>
    <mergeCell ref="H142:S142"/>
    <mergeCell ref="T142:W142"/>
    <mergeCell ref="X142:AH142"/>
    <mergeCell ref="B143:E143"/>
    <mergeCell ref="F143:G143"/>
    <mergeCell ref="H143:S143"/>
    <mergeCell ref="T143:W143"/>
    <mergeCell ref="X143:AH143"/>
    <mergeCell ref="B140:E140"/>
    <mergeCell ref="F140:G140"/>
    <mergeCell ref="H140:S140"/>
    <mergeCell ref="T140:W140"/>
    <mergeCell ref="X140:AH140"/>
    <mergeCell ref="B141:E141"/>
    <mergeCell ref="F141:G141"/>
    <mergeCell ref="H141:S141"/>
    <mergeCell ref="T141:W141"/>
    <mergeCell ref="X141:AH141"/>
    <mergeCell ref="B146:E146"/>
    <mergeCell ref="F146:G146"/>
    <mergeCell ref="H146:S146"/>
    <mergeCell ref="T146:W146"/>
    <mergeCell ref="X146:AH146"/>
    <mergeCell ref="B147:E147"/>
    <mergeCell ref="F147:G147"/>
    <mergeCell ref="H147:S147"/>
    <mergeCell ref="T147:W147"/>
    <mergeCell ref="X147:AH147"/>
    <mergeCell ref="B144:E144"/>
    <mergeCell ref="F144:G144"/>
    <mergeCell ref="H144:S144"/>
    <mergeCell ref="T144:W144"/>
    <mergeCell ref="X144:AH144"/>
    <mergeCell ref="B145:E145"/>
    <mergeCell ref="F145:G145"/>
    <mergeCell ref="H145:S145"/>
    <mergeCell ref="T145:W145"/>
    <mergeCell ref="X145:AH145"/>
    <mergeCell ref="B213:AH213"/>
    <mergeCell ref="B204:AH204"/>
    <mergeCell ref="B205:AH205"/>
    <mergeCell ref="B206:AH206"/>
    <mergeCell ref="B207:AH207"/>
    <mergeCell ref="B209:AH209"/>
    <mergeCell ref="B210:AH210"/>
    <mergeCell ref="B195:AH195"/>
    <mergeCell ref="B196:AH198"/>
    <mergeCell ref="B200:AH200"/>
    <mergeCell ref="B201:AH201"/>
    <mergeCell ref="B202:AH202"/>
    <mergeCell ref="B203:AH203"/>
    <mergeCell ref="B169:AH174"/>
    <mergeCell ref="B176:AH176"/>
    <mergeCell ref="B177:AH182"/>
    <mergeCell ref="B184:AH184"/>
    <mergeCell ref="B185:AH191"/>
    <mergeCell ref="B193:AH193"/>
    <mergeCell ref="B211:AH211"/>
    <mergeCell ref="B212:AH212"/>
    <mergeCell ref="B158:AH162"/>
    <mergeCell ref="B164:AH165"/>
    <mergeCell ref="B166:J166"/>
    <mergeCell ref="K166:T166"/>
    <mergeCell ref="U166:AH166"/>
    <mergeCell ref="B168:AH168"/>
    <mergeCell ref="B96:D96"/>
    <mergeCell ref="E96:P96"/>
    <mergeCell ref="Q96:R96"/>
    <mergeCell ref="S96:W96"/>
    <mergeCell ref="B154:E154"/>
    <mergeCell ref="F154:G154"/>
    <mergeCell ref="H154:S154"/>
    <mergeCell ref="T154:W154"/>
    <mergeCell ref="X154:AH154"/>
    <mergeCell ref="B152:E152"/>
    <mergeCell ref="F152:G152"/>
    <mergeCell ref="H152:S152"/>
    <mergeCell ref="T152:W152"/>
    <mergeCell ref="T149:W149"/>
    <mergeCell ref="X149:AH149"/>
    <mergeCell ref="B150:E150"/>
    <mergeCell ref="F150:G150"/>
    <mergeCell ref="H150:S150"/>
    <mergeCell ref="T150:W150"/>
    <mergeCell ref="X150:AH150"/>
    <mergeCell ref="B151:E151"/>
    <mergeCell ref="F151:G151"/>
    <mergeCell ref="H151:S151"/>
    <mergeCell ref="T151:W151"/>
    <mergeCell ref="C46:G46"/>
    <mergeCell ref="C47:G47"/>
    <mergeCell ref="C48:G48"/>
    <mergeCell ref="C49:G49"/>
    <mergeCell ref="B95:D95"/>
    <mergeCell ref="E95:P95"/>
    <mergeCell ref="Q95:R95"/>
    <mergeCell ref="S95:W95"/>
    <mergeCell ref="X95:Y95"/>
    <mergeCell ref="S88:W88"/>
    <mergeCell ref="X88:Y88"/>
    <mergeCell ref="B73:E73"/>
    <mergeCell ref="F73:P73"/>
    <mergeCell ref="R73:V73"/>
    <mergeCell ref="X73:AB73"/>
    <mergeCell ref="B76:E76"/>
    <mergeCell ref="F76:P76"/>
    <mergeCell ref="B68:E68"/>
    <mergeCell ref="F68:P68"/>
    <mergeCell ref="R68:V68"/>
    <mergeCell ref="X68:AB68"/>
    <mergeCell ref="B63:E63"/>
    <mergeCell ref="H63:J63"/>
    <mergeCell ref="N63:P63"/>
    <mergeCell ref="B148:E148"/>
    <mergeCell ref="F148:G148"/>
    <mergeCell ref="H148:S148"/>
    <mergeCell ref="T148:W148"/>
    <mergeCell ref="X148:AH148"/>
    <mergeCell ref="B149:E149"/>
    <mergeCell ref="F149:G149"/>
    <mergeCell ref="H149:S149"/>
    <mergeCell ref="B157:AH157"/>
    <mergeCell ref="X151:AH151"/>
    <mergeCell ref="L155:AH155"/>
    <mergeCell ref="B155:K155"/>
    <mergeCell ref="B156:G156"/>
    <mergeCell ref="H156:Q156"/>
    <mergeCell ref="X152:AH152"/>
    <mergeCell ref="B153:E153"/>
    <mergeCell ref="F153:G153"/>
    <mergeCell ref="H153:S153"/>
    <mergeCell ref="T153:W153"/>
    <mergeCell ref="X153:AH153"/>
    <mergeCell ref="I20:N20"/>
    <mergeCell ref="B21:H21"/>
    <mergeCell ref="I21:N21"/>
    <mergeCell ref="Z94:AD94"/>
    <mergeCell ref="Q101:R101"/>
    <mergeCell ref="S101:W101"/>
    <mergeCell ref="X101:Y101"/>
    <mergeCell ref="Z101:AD101"/>
    <mergeCell ref="C50:G50"/>
    <mergeCell ref="B23:H23"/>
    <mergeCell ref="I23:N23"/>
    <mergeCell ref="O23:T23"/>
    <mergeCell ref="U23:AA23"/>
    <mergeCell ref="AB23:AH23"/>
    <mergeCell ref="O20:T20"/>
    <mergeCell ref="U20:AA20"/>
    <mergeCell ref="AB20:AH20"/>
    <mergeCell ref="O21:T21"/>
    <mergeCell ref="U21:AA21"/>
    <mergeCell ref="AB21:AH21"/>
    <mergeCell ref="B20:H20"/>
    <mergeCell ref="S98:W98"/>
    <mergeCell ref="Q93:R93"/>
    <mergeCell ref="S93:W93"/>
    <mergeCell ref="X98:Y98"/>
    <mergeCell ref="Z98:AD98"/>
    <mergeCell ref="B91:D91"/>
    <mergeCell ref="E91:P91"/>
    <mergeCell ref="Q91:R91"/>
    <mergeCell ref="S91:W91"/>
    <mergeCell ref="X91:Y91"/>
    <mergeCell ref="Z91:AD91"/>
    <mergeCell ref="B92:D92"/>
    <mergeCell ref="E92:P92"/>
    <mergeCell ref="Q92:R92"/>
    <mergeCell ref="S92:W92"/>
    <mergeCell ref="X92:Y92"/>
    <mergeCell ref="Z92:AD92"/>
    <mergeCell ref="B93:D93"/>
    <mergeCell ref="E93:P93"/>
    <mergeCell ref="X93:Y93"/>
    <mergeCell ref="Z93:AD93"/>
    <mergeCell ref="B94:D94"/>
    <mergeCell ref="E94:P94"/>
    <mergeCell ref="Q94:R94"/>
    <mergeCell ref="S94:W94"/>
    <mergeCell ref="X94:Y94"/>
    <mergeCell ref="Z95:AD95"/>
    <mergeCell ref="B26:AH26"/>
    <mergeCell ref="U28:Z28"/>
    <mergeCell ref="B27:D27"/>
    <mergeCell ref="K27:P27"/>
    <mergeCell ref="Q27:T27"/>
    <mergeCell ref="U27:Z27"/>
    <mergeCell ref="AA27:AD27"/>
    <mergeCell ref="AE27:AH27"/>
    <mergeCell ref="B28:D28"/>
    <mergeCell ref="K28:P28"/>
    <mergeCell ref="E27:J27"/>
    <mergeCell ref="E28:J28"/>
    <mergeCell ref="Q28:T28"/>
    <mergeCell ref="AA28:AD28"/>
    <mergeCell ref="AE28:AH28"/>
    <mergeCell ref="B24:H24"/>
    <mergeCell ref="I24:N24"/>
    <mergeCell ref="B25:H25"/>
    <mergeCell ref="I25:N25"/>
    <mergeCell ref="B22:H22"/>
    <mergeCell ref="I22:N22"/>
    <mergeCell ref="O22:T22"/>
    <mergeCell ref="U22:AA22"/>
    <mergeCell ref="AB22:AH22"/>
    <mergeCell ref="O24:T24"/>
    <mergeCell ref="U24:AA24"/>
    <mergeCell ref="AB24:AH24"/>
    <mergeCell ref="O25:T25"/>
    <mergeCell ref="U25:AA25"/>
    <mergeCell ref="AB25:AH25"/>
    <mergeCell ref="F67:P67"/>
    <mergeCell ref="B67:E67"/>
    <mergeCell ref="F78:P78"/>
    <mergeCell ref="B78:E78"/>
    <mergeCell ref="F77:P77"/>
    <mergeCell ref="B77:E77"/>
    <mergeCell ref="AD67:AH67"/>
    <mergeCell ref="AD78:AH78"/>
    <mergeCell ref="AD77:AH77"/>
    <mergeCell ref="X67:AB67"/>
    <mergeCell ref="X78:AB78"/>
    <mergeCell ref="X77:AB77"/>
    <mergeCell ref="R67:V67"/>
    <mergeCell ref="R78:V78"/>
    <mergeCell ref="R77:V77"/>
    <mergeCell ref="R76:V76"/>
    <mergeCell ref="X76:AB76"/>
    <mergeCell ref="AD76:AH76"/>
    <mergeCell ref="B72:E72"/>
    <mergeCell ref="F72:P72"/>
    <mergeCell ref="R72:V72"/>
    <mergeCell ref="X72:AB72"/>
    <mergeCell ref="AD72:AH72"/>
    <mergeCell ref="B69:E69"/>
  </mergeCells>
  <dataValidations count="19">
    <dataValidation type="date" allowBlank="1" showInputMessage="1" showErrorMessage="1" sqref="S90:W101" xr:uid="{FED81FE6-1320-4B97-BB00-9B5195E1AF81}">
      <formula1>42736</formula1>
      <formula2>46022</formula2>
    </dataValidation>
    <dataValidation type="list" allowBlank="1" showInputMessage="1" showErrorMessage="1" sqref="B40:B50" xr:uid="{E849839E-C1F6-47D1-B959-FB610E05E060}">
      <formula1>"1,2,3,4,5,6,7,8,9,10,11,12,13,14,15,16,17,18,19,20"</formula1>
    </dataValidation>
    <dataValidation type="list" allowBlank="1" showInputMessage="1" showErrorMessage="1" sqref="T125:W154" xr:uid="{123A6A50-8F73-4D52-AC0B-F9F6602A4BDC}">
      <formula1>"SI,NO,NO APLICA"</formula1>
    </dataValidation>
    <dataValidation type="list" allowBlank="1" showInputMessage="1" showErrorMessage="1" sqref="V52" xr:uid="{31844A8B-2F7F-40D5-8E86-B1CD28784262}">
      <formula1>INDIRECT($K$52)</formula1>
    </dataValidation>
    <dataValidation type="list" allowBlank="1" showInputMessage="1" showErrorMessage="1" sqref="K52:R52" xr:uid="{2C019BCD-EA3A-4912-83DD-ED74C45A2335}">
      <formula1>Departamento</formula1>
    </dataValidation>
    <dataValidation type="list" allowBlank="1" showInputMessage="1" showErrorMessage="1" sqref="C40:G50" xr:uid="{CFC493D1-59DA-40AA-AF18-A9C4BA0BE3AE}">
      <formula1>$C$286:$C$290</formula1>
    </dataValidation>
    <dataValidation type="list" allowBlank="1" showInputMessage="1" showErrorMessage="1" sqref="J104:N104" xr:uid="{21AB4716-A7CD-4E47-AF3E-12CD06B58735}">
      <formula1>"PERIÓDICO,FINAL"</formula1>
    </dataValidation>
    <dataValidation type="whole" allowBlank="1" showInputMessage="1" showErrorMessage="1" sqref="S104 U104" xr:uid="{471597FF-F5E9-48E2-99C3-DC0588FBA789}">
      <formula1>1</formula1>
      <formula2>300</formula2>
    </dataValidation>
    <dataValidation type="decimal" allowBlank="1" showInputMessage="1" showErrorMessage="1" sqref="F113 F105" xr:uid="{5FD42CA9-FA04-450D-920A-07131A038D7F}">
      <formula1>0</formula1>
      <formula2>1</formula2>
    </dataValidation>
    <dataValidation type="custom" allowBlank="1" showInputMessage="1" showErrorMessage="1" sqref="AF104:AH104" xr:uid="{68F7C572-189B-4B8A-946D-C3DE85A77D55}">
      <formula1>AND(AF104&gt;=AB104,ISNUMBER(AF104))</formula1>
    </dataValidation>
    <dataValidation type="whole" allowBlank="1" showInputMessage="1" showErrorMessage="1" sqref="E104" xr:uid="{05D4EDA2-739B-4A92-907B-603E9F848F05}">
      <formula1>1</formula1>
      <formula2>500</formula2>
    </dataValidation>
    <dataValidation type="list" allowBlank="1" showInputMessage="1" showErrorMessage="1" sqref="B58:E65 B80:E80" xr:uid="{E6DDA7F0-DB18-47E6-975C-49DC1ADA5186}">
      <formula1>"Buen Manejo y Correcta Inversión del Anticipo o pago anticipado,Cumplimiento,Salarios, prestaciones sociales e indemnizaciones laborales,Estabilidad y Calidad de la Obra,Calidad del Servicio y/o bien,Responsabilidad Extracontractual"</formula1>
    </dataValidation>
    <dataValidation type="decimal" allowBlank="1" showInputMessage="1" showErrorMessage="1" sqref="F75:P80 R75:V76 F74:AB74 X75:AB76 AD74:AH76 F69:P73 R69:V70 F68:AB68 X69:AB70 AD68:AH70" xr:uid="{63D9AD94-218F-4BB8-9F3D-2C5E978F8B78}">
      <formula1>1</formula1>
      <formula2>9999999999999990</formula2>
    </dataValidation>
    <dataValidation type="date" allowBlank="1" showInputMessage="1" showErrorMessage="1" sqref="AB104:AD104 V51 H11:J11 N57:P65 W11:Y11 H39:H50 H57:J65 AF57:AH65 Z57:AB65 T57:V65" xr:uid="{E2676463-1131-41AA-A7DC-5C63B2ACD262}">
      <formula1>42736</formula1>
      <formula2>47848</formula2>
    </dataValidation>
    <dataValidation type="whole" allowBlank="1" showInputMessage="1" showErrorMessage="1" sqref="Z6" xr:uid="{9E46DCFD-5230-4F02-A1ED-386386362DA9}">
      <formula1>0</formula1>
      <formula2>9999999999</formula2>
    </dataValidation>
    <dataValidation type="list" allowBlank="1" showInputMessage="1" showErrorMessage="1" sqref="U6:X6" xr:uid="{AD66F9BF-50D6-424E-AF22-9BC766A0F98C}">
      <formula1>"NIT,CC,CE"</formula1>
    </dataValidation>
    <dataValidation type="list" allowBlank="1" showInputMessage="1" showErrorMessage="1" sqref="L155" xr:uid="{309FBFBC-2766-4202-B177-E9056FE520E9}">
      <formula1>"SI,NO"</formula1>
    </dataValidation>
    <dataValidation type="date" allowBlank="1" showInputMessage="1" showErrorMessage="1" sqref="S89:W89" xr:uid="{AA7F18C2-D8BA-4AD3-A75B-198A595634CB}">
      <formula1>42736</formula1>
      <formula2>46752</formula2>
    </dataValidation>
    <dataValidation type="date" allowBlank="1" showInputMessage="1" showErrorMessage="1" sqref="S88:W88" xr:uid="{D20BC1C3-7E69-4313-A60B-7EA247FF3838}">
      <formula1>42736</formula1>
      <formula2>47118</formula2>
    </dataValidation>
  </dataValidations>
  <pageMargins left="0.70866141732283472" right="0.70866141732283472" top="0.74803149606299213" bottom="0.74803149606299213" header="0.31496062992125984" footer="0.31496062992125984"/>
  <pageSetup scale="53" fitToHeight="0" orientation="portrait"/>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940E65F9-351B-446C-A79B-1D1AD80C1D6B}">
          <x14:formula1>
            <xm:f>Datos!$C$11:$C$21</xm:f>
          </x14:formula1>
          <xm:sqref>O10:U10</xm:sqref>
        </x14:dataValidation>
        <x14:dataValidation type="list" allowBlank="1" showInputMessage="1" showErrorMessage="1" xr:uid="{B970921E-0602-402C-B3F1-164093A88C48}">
          <x14:formula1>
            <xm:f>Datos!$A$73:$A$78</xm:f>
          </x14:formula1>
          <xm:sqref>B68:E79 B57:E57</xm:sqref>
        </x14:dataValidation>
        <x14:dataValidation type="list" allowBlank="1" showInputMessage="1" showErrorMessage="1" xr:uid="{5691AFDB-EC98-4EB8-A58A-9FF4F4FB1439}">
          <x14:formula1>
            <xm:f>Datos!$A$82:$A$107</xm:f>
          </x14:formula1>
          <xm:sqref>Y10:AH10</xm:sqref>
        </x14:dataValidation>
        <x14:dataValidation type="list" allowBlank="1" showInputMessage="1" showErrorMessage="1" xr:uid="{88D9591C-EBAB-4B98-A212-5B2C3FDC0F85}">
          <x14:formula1>
            <xm:f>Datos!$A$45:$A$46</xm:f>
          </x14:formula1>
          <xm:sqref>E15:H15</xm:sqref>
        </x14:dataValidation>
        <x14:dataValidation type="list" allowBlank="1" showInputMessage="1" showErrorMessage="1" xr:uid="{91EFC1BE-C099-49EE-9D48-CEC20697AF29}">
          <x14:formula1>
            <xm:f>Datos!$A$51:$A$54</xm:f>
          </x14:formula1>
          <xm:sqref>B28:D35 B37:D37</xm:sqref>
        </x14:dataValidation>
        <x14:dataValidation type="list" allowBlank="1" showInputMessage="1" showErrorMessage="1" xr:uid="{1BDC6255-205D-4F0E-88E7-F704715B31DA}">
          <x14:formula1>
            <xm:f>Datos!$A$57:$A$58</xm:f>
          </x14:formula1>
          <xm:sqref>D36:F36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582ff2-1270-4b64-9bd7-661895501820" xsi:nil="true"/>
    <lcf76f155ced4ddcb4097134ff3c332f xmlns="334b7ad7-2c5a-40e3-bace-c53fe05e70aa">
      <Terms xmlns="http://schemas.microsoft.com/office/infopath/2007/PartnerControls"/>
    </lcf76f155ced4ddcb4097134ff3c332f>
    <_Flow_SignoffStatus xmlns="334b7ad7-2c5a-40e3-bace-c53fe05e70a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9CE235B2005E747B0F77AD2E388B6F4" ma:contentTypeVersion="15" ma:contentTypeDescription="Crear nuevo documento." ma:contentTypeScope="" ma:versionID="a0bbed0ee5eb37ebe555ca61f3ba84f2">
  <xsd:schema xmlns:xsd="http://www.w3.org/2001/XMLSchema" xmlns:xs="http://www.w3.org/2001/XMLSchema" xmlns:p="http://schemas.microsoft.com/office/2006/metadata/properties" xmlns:ns2="334b7ad7-2c5a-40e3-bace-c53fe05e70aa" xmlns:ns3="c9582ff2-1270-4b64-9bd7-661895501820" targetNamespace="http://schemas.microsoft.com/office/2006/metadata/properties" ma:root="true" ma:fieldsID="86ac91b319d68d6aeb9848574034ede2" ns2:_="" ns3:_="">
    <xsd:import namespace="334b7ad7-2c5a-40e3-bace-c53fe05e70aa"/>
    <xsd:import namespace="c9582ff2-1270-4b64-9bd7-66189550182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4b7ad7-2c5a-40e3-bace-c53fe05e70a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897bb4bb-6457-4b73-84a1-c4e1a5d635d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Estado de aprobación"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582ff2-1270-4b64-9bd7-66189550182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f44e09f-695d-4621-a638-f80503b5dcc4}" ma:internalName="TaxCatchAll" ma:showField="CatchAllData" ma:web="c9582ff2-1270-4b64-9bd7-6618955018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45DE33-C1F0-4111-A761-A7DD70B03425}">
  <ds:schemaRefs>
    <ds:schemaRef ds:uri="http://schemas.microsoft.com/office/2006/metadata/properties"/>
    <ds:schemaRef ds:uri="http://schemas.microsoft.com/office/infopath/2007/PartnerControls"/>
    <ds:schemaRef ds:uri="c9582ff2-1270-4b64-9bd7-661895501820"/>
    <ds:schemaRef ds:uri="334b7ad7-2c5a-40e3-bace-c53fe05e70aa"/>
  </ds:schemaRefs>
</ds:datastoreItem>
</file>

<file path=customXml/itemProps2.xml><?xml version="1.0" encoding="utf-8"?>
<ds:datastoreItem xmlns:ds="http://schemas.openxmlformats.org/officeDocument/2006/customXml" ds:itemID="{ECF57962-2B45-4B26-91A6-D5C0F788813F}"/>
</file>

<file path=customXml/itemProps3.xml><?xml version="1.0" encoding="utf-8"?>
<ds:datastoreItem xmlns:ds="http://schemas.openxmlformats.org/officeDocument/2006/customXml" ds:itemID="{4336105A-37AB-4144-8516-454A6586BC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42</vt:i4>
      </vt:variant>
    </vt:vector>
  </HeadingPairs>
  <TitlesOfParts>
    <vt:vector size="44" baseType="lpstr">
      <vt:lpstr>Datos</vt:lpstr>
      <vt:lpstr>Informe_P_Jurídica</vt:lpstr>
      <vt:lpstr>AMAZONAS</vt:lpstr>
      <vt:lpstr>ANTIOQUIA</vt:lpstr>
      <vt:lpstr>ARAUCA</vt:lpstr>
      <vt:lpstr>ARCHIPIELAGO_DE_SAN_ANDRES</vt:lpstr>
      <vt:lpstr>ARCHIPIELAGODESANANDRES</vt:lpstr>
      <vt:lpstr>Informe_P_Jurídica!Área_de_impresión</vt:lpstr>
      <vt:lpstr>ATLÁNTICO</vt:lpstr>
      <vt:lpstr>BOLÍVAR</vt:lpstr>
      <vt:lpstr>BOYACÁ</vt:lpstr>
      <vt:lpstr>CALDAS</vt:lpstr>
      <vt:lpstr>CAQUETÁ</vt:lpstr>
      <vt:lpstr>CASANARE</vt:lpstr>
      <vt:lpstr>CAUCA</vt:lpstr>
      <vt:lpstr>CESAR</vt:lpstr>
      <vt:lpstr>cesion</vt:lpstr>
      <vt:lpstr>CHOCÓ</vt:lpstr>
      <vt:lpstr>CÓRDOBA</vt:lpstr>
      <vt:lpstr>CUNDINAMARCA</vt:lpstr>
      <vt:lpstr>Departamento</vt:lpstr>
      <vt:lpstr>Departamentos</vt:lpstr>
      <vt:lpstr>DOCUMETO</vt:lpstr>
      <vt:lpstr>Final</vt:lpstr>
      <vt:lpstr>GUAINÍA</vt:lpstr>
      <vt:lpstr>GUAVIARE</vt:lpstr>
      <vt:lpstr>HUILA</vt:lpstr>
      <vt:lpstr>LA_GUAJIRA</vt:lpstr>
      <vt:lpstr>MAGDALENA</vt:lpstr>
      <vt:lpstr>Mensual</vt:lpstr>
      <vt:lpstr>META</vt:lpstr>
      <vt:lpstr>NARIÑO</vt:lpstr>
      <vt:lpstr>NORTE_DE_SANTANDER</vt:lpstr>
      <vt:lpstr>pago</vt:lpstr>
      <vt:lpstr>PUTUMAYO</vt:lpstr>
      <vt:lpstr>QUINDÍO</vt:lpstr>
      <vt:lpstr>RISARALDA</vt:lpstr>
      <vt:lpstr>SANTANDER</vt:lpstr>
      <vt:lpstr>SUCRE</vt:lpstr>
      <vt:lpstr>Informe_P_Jurídica!Títulos_a_imprimir</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Camilo Ayala</dc:creator>
  <cp:keywords/>
  <dc:description/>
  <cp:lastModifiedBy>Diana Mireya Rugeles Albarracin</cp:lastModifiedBy>
  <cp:revision/>
  <dcterms:created xsi:type="dcterms:W3CDTF">2022-11-01T20:49:17Z</dcterms:created>
  <dcterms:modified xsi:type="dcterms:W3CDTF">2026-06-22T16:18:38Z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0x010100F9CE235B2005E747B0F77AD2E388B6F4</vt:lpwstr>
  </property>
  <property fmtid="{D5CDD505-2E9C-101B-9397-08002B2CF9AE}" pid="3" name="MediaServiceImageTags">
    <vt:lpwstr/>
  </property>
</Properties>
</file>