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nnifer\Downloads\"/>
    </mc:Choice>
  </mc:AlternateContent>
  <xr:revisionPtr revIDLastSave="0" documentId="13_ncr:1_{8413877E-6587-4F3E-B5B0-F116F794BF24}" xr6:coauthVersionLast="47" xr6:coauthVersionMax="47" xr10:uidLastSave="{00000000-0000-0000-0000-000000000000}"/>
  <bookViews>
    <workbookView xWindow="-108" yWindow="-108" windowWidth="23256" windowHeight="12456" xr2:uid="{14676A3C-CF0F-451E-9EC2-091A84D36E5C}"/>
  </bookViews>
  <sheets>
    <sheet name="VALOR AGREGADO CON LITERATUR" sheetId="2" r:id="rId1"/>
    <sheet name="Hoja1" sheetId="6" state="hidden" r:id="rId2"/>
  </sheets>
  <definedNames>
    <definedName name="_Toc163811029" localSheetId="0">'VALOR AGREGADO CON LITERATUR'!#REF!</definedName>
    <definedName name="AMAZONAS">#REF!</definedName>
    <definedName name="_xlnm.Print_Area" localSheetId="0">'VALOR AGREGADO CON LITERATUR'!$B$1:$K$45</definedName>
    <definedName name="BOLIVAR">#REF!</definedName>
    <definedName name="CAQUETA">#REF!</definedName>
    <definedName name="Centro_Zonal">Hoja1!$K$2:$K$102</definedName>
    <definedName name="CHOCO">#REF!</definedName>
    <definedName name="CORDOBA">#REF!</definedName>
    <definedName name="CZ_1">Hoja1!$P$2</definedName>
    <definedName name="CZ_10">Hoja1!$Y$2</definedName>
    <definedName name="CZ_11">Hoja1!$Z$2:$Z$7</definedName>
    <definedName name="CZ_12">Hoja1!$AA$2:$AA$4</definedName>
    <definedName name="CZ_13">Hoja1!$AB$2:$AB$3</definedName>
    <definedName name="CZ_14">Hoja1!$AC$2:$AC$6</definedName>
    <definedName name="CZ_15">Hoja1!$AD$2</definedName>
    <definedName name="CZ_16">Hoja1!$AE$2:$AE$6</definedName>
    <definedName name="CZ_17">Hoja1!$AF$2:$AF$5</definedName>
    <definedName name="CZ_18">Hoja1!$AG$2:$AG$7</definedName>
    <definedName name="CZ_19">Hoja1!$AH$2:$AH$3</definedName>
    <definedName name="CZ_2">Hoja1!$Q$2</definedName>
    <definedName name="CZ_20">Hoja1!$AI$2:$AI$5</definedName>
    <definedName name="CZ_21">Hoja1!$AJ$2</definedName>
    <definedName name="CZ_22">Hoja1!$AK$2:$AK$5</definedName>
    <definedName name="CZ_23">Hoja1!$AL$2</definedName>
    <definedName name="CZ_24">Hoja1!$AM$2</definedName>
    <definedName name="CZ_25">Hoja1!$AN$2</definedName>
    <definedName name="CZ_26">Hoja1!$AO$2</definedName>
    <definedName name="CZ_27">Hoja1!$AP$2</definedName>
    <definedName name="CZ_28">Hoja1!$AQ$2:$AQ$3</definedName>
    <definedName name="CZ_29">Hoja1!$AR$2:$AR$4</definedName>
    <definedName name="CZ_3">Hoja1!$R$2</definedName>
    <definedName name="CZ_30">Hoja1!$AS$2</definedName>
    <definedName name="CZ_31">Hoja1!$AT$2</definedName>
    <definedName name="CZ_32">Hoja1!$AU$2:$AU$5</definedName>
    <definedName name="CZ_33">Hoja1!$AV$2:$AV$7</definedName>
    <definedName name="CZ_34">Hoja1!$AW$2</definedName>
    <definedName name="CZ_35">Hoja1!$AX$2:$AX$3</definedName>
    <definedName name="CZ_36">Hoja1!$AY$2:$AY$4</definedName>
    <definedName name="CZ_37">Hoja1!$AZ$2</definedName>
    <definedName name="CZ_38">Hoja1!$BA$2</definedName>
    <definedName name="CZ_39">Hoja1!$BB$2:$BB$4</definedName>
    <definedName name="CZ_4">Hoja1!$S$2</definedName>
    <definedName name="CZ_40">Hoja1!$BC$2:$BC$4</definedName>
    <definedName name="CZ_41">Hoja1!$BD$2</definedName>
    <definedName name="CZ_42">Hoja1!$BE$2</definedName>
    <definedName name="CZ_5">Hoja1!$T$2:$T$5</definedName>
    <definedName name="CZ_6">Hoja1!$U$2:$U$5</definedName>
    <definedName name="CZ_7">Hoja1!$V$2:$V$4</definedName>
    <definedName name="CZ_8">Hoja1!$W$2</definedName>
    <definedName name="CZ_9">Hoja1!$X$2:$X$4</definedName>
    <definedName name="GUAINIA">#REF!</definedName>
    <definedName name="GUAVIARE">#REF!</definedName>
    <definedName name="QUINDIO">#REF!</definedName>
    <definedName name="SAN_ANDRES">#REF!</definedName>
    <definedName name="_xlnm.Print_Titles" localSheetId="0">'VALOR AGREGADO CON LITERATUR'!$1:$4</definedName>
    <definedName name="VA_1">Hoja1!$P$15</definedName>
    <definedName name="VA_10">Hoja1!$Y$15</definedName>
    <definedName name="VA_11">Hoja1!$Z$15:$Z$20</definedName>
    <definedName name="VA_12">Hoja1!$AA$15:$AA$17</definedName>
    <definedName name="VA_13">Hoja1!$AB$15:$AB$16</definedName>
    <definedName name="VA_14">Hoja1!$AC$15:$AC$19</definedName>
    <definedName name="VA_15">Hoja1!$AD$15</definedName>
    <definedName name="VA_16">Hoja1!$AE$15:$AE$19</definedName>
    <definedName name="VA_17">Hoja1!$AF$15:$AF$18</definedName>
    <definedName name="VA_18">Hoja1!$AG$15:$AG$20</definedName>
    <definedName name="VA_19">Hoja1!$AH$15:$AH$16</definedName>
    <definedName name="VA_2">Hoja1!$Q$15</definedName>
    <definedName name="VA_20">Hoja1!$AI$15:$AI$18</definedName>
    <definedName name="VA_21">Hoja1!$AJ$15</definedName>
    <definedName name="VA_22">Hoja1!$AK$15:$AK$18</definedName>
    <definedName name="VA_23">Hoja1!$AL$15</definedName>
    <definedName name="VA_24">Hoja1!$AM$15</definedName>
    <definedName name="VA_25">Hoja1!$AN$15</definedName>
    <definedName name="VA_26">Hoja1!$AO$15</definedName>
    <definedName name="VA_27">Hoja1!$AP$15</definedName>
    <definedName name="VA_28">Hoja1!$AQ$15:$AQ$16</definedName>
    <definedName name="VA_29">Hoja1!$AR$15:$AR$17</definedName>
    <definedName name="VA_30">Hoja1!$AS$15</definedName>
    <definedName name="VA_31">Hoja1!$AT$15</definedName>
    <definedName name="VA_32">Hoja1!$AU$15:$AU$18</definedName>
    <definedName name="VA_33">Hoja1!$AV$15:$AV$20</definedName>
    <definedName name="VA_34">Hoja1!$AW$15</definedName>
    <definedName name="VA_35">Hoja1!$AX$15:$AX$16</definedName>
    <definedName name="VA_36">Hoja1!$AY$15:$AY$17</definedName>
    <definedName name="VA_37">Hoja1!$AZ$15</definedName>
    <definedName name="VA_38">Hoja1!$BA$15</definedName>
    <definedName name="VA_39">Hoja1!$BB$15:$BB$17</definedName>
    <definedName name="VA_4">Hoja1!$S$15</definedName>
    <definedName name="VA_40">Hoja1!$BC$15:$BC$17</definedName>
    <definedName name="VA_41">Hoja1!$BD$15</definedName>
    <definedName name="VA_42">Hoja1!$BE$15</definedName>
    <definedName name="VA_5">Hoja1!$T$15:$T$18</definedName>
    <definedName name="VA_6">Hoja1!$U$15:$U$18</definedName>
    <definedName name="VA_7">Hoja1!$V$15:$V$17</definedName>
    <definedName name="VA_8">Hoja1!$W$15</definedName>
    <definedName name="VA_9">Hoja1!$X$15:$X$17</definedName>
    <definedName name="VAUPES">#REF!</definedName>
    <definedName name="ZONA">Hoja1!$F$2:$F$102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B11" i="2"/>
</calcChain>
</file>

<file path=xl/sharedStrings.xml><?xml version="1.0" encoding="utf-8"?>
<sst xmlns="http://schemas.openxmlformats.org/spreadsheetml/2006/main" count="725" uniqueCount="292">
  <si>
    <t>FIRMA:</t>
  </si>
  <si>
    <t>NOMBRE DEL REPRESENTANTE LEGAL:</t>
  </si>
  <si>
    <t>TIPO Y No. DOCUMENTO DE IDENTIFICACIÓN:</t>
  </si>
  <si>
    <t>PROPONENTE:</t>
  </si>
  <si>
    <t>NIT:</t>
  </si>
  <si>
    <t>TELÉFONO(S):</t>
  </si>
  <si>
    <t>DIRECCIÓN:</t>
  </si>
  <si>
    <t>FECHA DE DILIGENCIAMIENTO</t>
  </si>
  <si>
    <t>Señores</t>
  </si>
  <si>
    <t>El suscrito</t>
  </si>
  <si>
    <t>identificado como aparece al pie de mi firma, ([obrando en mi propio nombre o en mi calidad de representante legal de:</t>
  </si>
  <si>
    <t>TIPO DE PROPONENTE</t>
  </si>
  <si>
    <t>NOMBRE DEL PROPONENTE</t>
  </si>
  <si>
    <t>ZONA</t>
  </si>
  <si>
    <t/>
  </si>
  <si>
    <t>Cód. Depto</t>
  </si>
  <si>
    <t>Depto</t>
  </si>
  <si>
    <t>Municipio</t>
  </si>
  <si>
    <t>Divipola</t>
  </si>
  <si>
    <t>PDET</t>
  </si>
  <si>
    <t>NNA</t>
  </si>
  <si>
    <t>Valor Total</t>
  </si>
  <si>
    <t>Antioquia</t>
  </si>
  <si>
    <t>Caucasia</t>
  </si>
  <si>
    <t>CZ BAJO CAUCA</t>
  </si>
  <si>
    <t>SÍ</t>
  </si>
  <si>
    <t>Briceño</t>
  </si>
  <si>
    <t>CZ LA MESETA</t>
  </si>
  <si>
    <t>Yondó</t>
  </si>
  <si>
    <t>CZ MAGDALENA MEDIO</t>
  </si>
  <si>
    <t>Dabeiba</t>
  </si>
  <si>
    <t>CZ OCCIDENTE MEDIO</t>
  </si>
  <si>
    <t>Amalfi</t>
  </si>
  <si>
    <t>CZ PORCE NUS</t>
  </si>
  <si>
    <t>Anorí</t>
  </si>
  <si>
    <t>Remedios</t>
  </si>
  <si>
    <t>Segovia</t>
  </si>
  <si>
    <t>Apartadó</t>
  </si>
  <si>
    <t>CZ URABA</t>
  </si>
  <si>
    <t>Necoclí</t>
  </si>
  <si>
    <t>Turbo</t>
  </si>
  <si>
    <t>Vigía del Fuerte</t>
  </si>
  <si>
    <t>Arauca</t>
  </si>
  <si>
    <t>Arauquita</t>
  </si>
  <si>
    <t>CZ SARAVENA</t>
  </si>
  <si>
    <t>Fortul</t>
  </si>
  <si>
    <t>Saravena</t>
  </si>
  <si>
    <t>Tame</t>
  </si>
  <si>
    <t>CZ TAME</t>
  </si>
  <si>
    <t>Bolívar</t>
  </si>
  <si>
    <t>Córdoba</t>
  </si>
  <si>
    <t>CZ EL CARMEN DE BOLIVAR</t>
  </si>
  <si>
    <t>El Carmen de Bolívar</t>
  </si>
  <si>
    <t>San Jacinto</t>
  </si>
  <si>
    <t>Cantagallo</t>
  </si>
  <si>
    <t>CZ SIMITI</t>
  </si>
  <si>
    <t>Caquetá</t>
  </si>
  <si>
    <t>Albania</t>
  </si>
  <si>
    <t>CZ BELEN DE LOS ANDAQUIES</t>
  </si>
  <si>
    <t>Belén de Los Andaquíes</t>
  </si>
  <si>
    <t>Curillo</t>
  </si>
  <si>
    <t>San José del Fragua</t>
  </si>
  <si>
    <t>Solita</t>
  </si>
  <si>
    <t>Valparaíso</t>
  </si>
  <si>
    <t>Florencia</t>
  </si>
  <si>
    <t>CZ FLORENCIA 1</t>
  </si>
  <si>
    <t>La Montañita</t>
  </si>
  <si>
    <t>Morelia</t>
  </si>
  <si>
    <t>Milán</t>
  </si>
  <si>
    <t>CZ FLORENCIA 2</t>
  </si>
  <si>
    <t>Solano</t>
  </si>
  <si>
    <t>Cartagena del Chairá</t>
  </si>
  <si>
    <t>CZ PUERTO RICO</t>
  </si>
  <si>
    <t>El Doncello</t>
  </si>
  <si>
    <t>El Paujíl</t>
  </si>
  <si>
    <t>Puerto Rico</t>
  </si>
  <si>
    <t>San Vicente del Caguán</t>
  </si>
  <si>
    <t>Cauca</t>
  </si>
  <si>
    <t>Caldono</t>
  </si>
  <si>
    <t>CZ INDIGENA</t>
  </si>
  <si>
    <t>Caloto</t>
  </si>
  <si>
    <t>CZ NORTE</t>
  </si>
  <si>
    <t>Corinto</t>
  </si>
  <si>
    <t>Miranda</t>
  </si>
  <si>
    <t>Santander de Quilichao</t>
  </si>
  <si>
    <t>Toribío</t>
  </si>
  <si>
    <t>Cesar</t>
  </si>
  <si>
    <t>La Paz</t>
  </si>
  <si>
    <t>CZ VALLEDUPAR 1</t>
  </si>
  <si>
    <t>Manaure Balcón del Cesar</t>
  </si>
  <si>
    <t>Pueblo Bello</t>
  </si>
  <si>
    <t>Valledupar</t>
  </si>
  <si>
    <t>Chocó</t>
  </si>
  <si>
    <t>Condoto</t>
  </si>
  <si>
    <t>CZ ISTMINA</t>
  </si>
  <si>
    <t>El Litoral del San Juan</t>
  </si>
  <si>
    <t>Istmina</t>
  </si>
  <si>
    <t>Medio San Juan</t>
  </si>
  <si>
    <t>Nóvita</t>
  </si>
  <si>
    <t>Sipí</t>
  </si>
  <si>
    <t>Bojayá</t>
  </si>
  <si>
    <t>CZ QUIBDO</t>
  </si>
  <si>
    <t>Medio Atrato</t>
  </si>
  <si>
    <t>Acandí</t>
  </si>
  <si>
    <t>CZ RIOSUCIO</t>
  </si>
  <si>
    <t>Carmen del Darién</t>
  </si>
  <si>
    <t>Riosucio</t>
  </si>
  <si>
    <t>Unguía</t>
  </si>
  <si>
    <t>Montelíbano</t>
  </si>
  <si>
    <t>CZ MONTELIBANO</t>
  </si>
  <si>
    <t>Guaviare</t>
  </si>
  <si>
    <t>Calamar</t>
  </si>
  <si>
    <t>CZ SAN JOSE DE GUAVIARE</t>
  </si>
  <si>
    <t>El Retorno</t>
  </si>
  <si>
    <t>Miraflores</t>
  </si>
  <si>
    <t>San José del Guaviare</t>
  </si>
  <si>
    <t>Huila</t>
  </si>
  <si>
    <t>Algeciras</t>
  </si>
  <si>
    <t>CZ LA GAITANA</t>
  </si>
  <si>
    <t>La Guajira</t>
  </si>
  <si>
    <t>Fonseca</t>
  </si>
  <si>
    <t>CZ FONSECA</t>
  </si>
  <si>
    <t>Dibulla</t>
  </si>
  <si>
    <t>CZ RIOHACHA 1</t>
  </si>
  <si>
    <t>Magdalena</t>
  </si>
  <si>
    <t>Fundación</t>
  </si>
  <si>
    <t>CZ FUNDACIÓN</t>
  </si>
  <si>
    <t>Santa Marta</t>
  </si>
  <si>
    <t>CZ SANTA MARTA 1</t>
  </si>
  <si>
    <t>Meta</t>
  </si>
  <si>
    <t>La Macarena</t>
  </si>
  <si>
    <t>CZ VILLAVICENCIO 1</t>
  </si>
  <si>
    <t>Mapiripán</t>
  </si>
  <si>
    <t>Nariño</t>
  </si>
  <si>
    <t>Barbacoas</t>
  </si>
  <si>
    <t>CZ BARBACOAS</t>
  </si>
  <si>
    <t>Magüí</t>
  </si>
  <si>
    <t>Roberto Payán</t>
  </si>
  <si>
    <t>Santa Bárbara</t>
  </si>
  <si>
    <t>CZ COSTA PACIFICA</t>
  </si>
  <si>
    <t>Los Andes</t>
  </si>
  <si>
    <t>CZ PASTO 2</t>
  </si>
  <si>
    <t>Cumbitara</t>
  </si>
  <si>
    <t>CZ REMOLINO</t>
  </si>
  <si>
    <t>El Rosario</t>
  </si>
  <si>
    <t>Leiva</t>
  </si>
  <si>
    <t>Policarpa</t>
  </si>
  <si>
    <t>El Charco</t>
  </si>
  <si>
    <t>CZ TUMACO</t>
  </si>
  <si>
    <t>Francisco Pizarro</t>
  </si>
  <si>
    <t>La Tola</t>
  </si>
  <si>
    <t>Mosquera</t>
  </si>
  <si>
    <t>Olaya Herrera</t>
  </si>
  <si>
    <t>San Andrés de Tumaco</t>
  </si>
  <si>
    <t>Ricaurte</t>
  </si>
  <si>
    <t>CZ TUQUERRES</t>
  </si>
  <si>
    <t>Norte de Santander</t>
  </si>
  <si>
    <t>El Tarra</t>
  </si>
  <si>
    <t>CZ TIBU</t>
  </si>
  <si>
    <t>Tibú</t>
  </si>
  <si>
    <t>Putumayo</t>
  </si>
  <si>
    <t>Mocoa</t>
  </si>
  <si>
    <t>CZ MOCOA</t>
  </si>
  <si>
    <t>Puerto Guzmán</t>
  </si>
  <si>
    <t>Villagarzón</t>
  </si>
  <si>
    <t>Puerto Leguízamo</t>
  </si>
  <si>
    <t>CZ PUERTO ASIS</t>
  </si>
  <si>
    <t>Sucre</t>
  </si>
  <si>
    <t>Morroa</t>
  </si>
  <si>
    <t>CZ BOSTON</t>
  </si>
  <si>
    <t>Coloso</t>
  </si>
  <si>
    <t>Palmito</t>
  </si>
  <si>
    <t>Tolú Viejo</t>
  </si>
  <si>
    <t>Tolima</t>
  </si>
  <si>
    <t>Ataco</t>
  </si>
  <si>
    <t>CZ CHAPARRAL</t>
  </si>
  <si>
    <t>Chaparral</t>
  </si>
  <si>
    <t>Planadas</t>
  </si>
  <si>
    <t>Valle del Cauca</t>
  </si>
  <si>
    <t>Buenaventura</t>
  </si>
  <si>
    <t>CZ BUENAVENTURA</t>
  </si>
  <si>
    <t>Pradera</t>
  </si>
  <si>
    <t>CZ PALMIRA</t>
  </si>
  <si>
    <t>Centro_Zonal</t>
  </si>
  <si>
    <t>CZ_1</t>
  </si>
  <si>
    <t>CZ_2</t>
  </si>
  <si>
    <t>CZ_3</t>
  </si>
  <si>
    <t>CZ_4</t>
  </si>
  <si>
    <t>CZ_5</t>
  </si>
  <si>
    <t>CZ_6</t>
  </si>
  <si>
    <t>CZ_7</t>
  </si>
  <si>
    <t>CZ_8</t>
  </si>
  <si>
    <t>CZ_9</t>
  </si>
  <si>
    <t>CZ_10</t>
  </si>
  <si>
    <t>CZ_11</t>
  </si>
  <si>
    <t>CZ_12</t>
  </si>
  <si>
    <t>CZ_13</t>
  </si>
  <si>
    <t>CZ_14</t>
  </si>
  <si>
    <t>CZ_15</t>
  </si>
  <si>
    <t>CZ_16</t>
  </si>
  <si>
    <t>CZ_17</t>
  </si>
  <si>
    <t>CZ_18</t>
  </si>
  <si>
    <t>CZ_19</t>
  </si>
  <si>
    <t>CZ_20</t>
  </si>
  <si>
    <t>CZ_21</t>
  </si>
  <si>
    <t>CZ_22</t>
  </si>
  <si>
    <t>CZ_23</t>
  </si>
  <si>
    <t>CZ_24</t>
  </si>
  <si>
    <t>CZ_25</t>
  </si>
  <si>
    <t>CZ_26</t>
  </si>
  <si>
    <t>CZ_27</t>
  </si>
  <si>
    <t>CZ_28</t>
  </si>
  <si>
    <t>CZ_29</t>
  </si>
  <si>
    <t>CZ_30</t>
  </si>
  <si>
    <t>CZ_31</t>
  </si>
  <si>
    <t>CZ_32</t>
  </si>
  <si>
    <t>CZ_33</t>
  </si>
  <si>
    <t>CZ_34</t>
  </si>
  <si>
    <t>CZ_35</t>
  </si>
  <si>
    <t>CZ_36</t>
  </si>
  <si>
    <t>CZ_37</t>
  </si>
  <si>
    <t>CZ_38</t>
  </si>
  <si>
    <t>CZ_39</t>
  </si>
  <si>
    <t>CZ_40</t>
  </si>
  <si>
    <t>CZ_41</t>
  </si>
  <si>
    <t>CZ_42</t>
  </si>
  <si>
    <t>NOMBRE DEL REPRESENTANTE LEGAL</t>
  </si>
  <si>
    <t>VA_1</t>
  </si>
  <si>
    <t>VA_2</t>
  </si>
  <si>
    <t>VA_3</t>
  </si>
  <si>
    <t>VA_4</t>
  </si>
  <si>
    <t>VA_5</t>
  </si>
  <si>
    <t>VA_6</t>
  </si>
  <si>
    <t>VA_7</t>
  </si>
  <si>
    <t>VA_8</t>
  </si>
  <si>
    <t>VA_9</t>
  </si>
  <si>
    <t>VA_10</t>
  </si>
  <si>
    <t>VA_11</t>
  </si>
  <si>
    <t>VA_12</t>
  </si>
  <si>
    <t>VA_13</t>
  </si>
  <si>
    <t>VA_14</t>
  </si>
  <si>
    <t>VA_15</t>
  </si>
  <si>
    <t>VA_16</t>
  </si>
  <si>
    <t>VA_17</t>
  </si>
  <si>
    <t>VA_18</t>
  </si>
  <si>
    <t>VA_19</t>
  </si>
  <si>
    <t>VA_20</t>
  </si>
  <si>
    <t>VA_21</t>
  </si>
  <si>
    <t>VA_22</t>
  </si>
  <si>
    <t>VA_23</t>
  </si>
  <si>
    <t>VA_24</t>
  </si>
  <si>
    <t>VA_25</t>
  </si>
  <si>
    <t>VA_26</t>
  </si>
  <si>
    <t>VA_27</t>
  </si>
  <si>
    <t>VA_28</t>
  </si>
  <si>
    <t>VA_29</t>
  </si>
  <si>
    <t>VA_30</t>
  </si>
  <si>
    <t>VA_31</t>
  </si>
  <si>
    <t>VA_32</t>
  </si>
  <si>
    <t>VA_33</t>
  </si>
  <si>
    <t>VA_34</t>
  </si>
  <si>
    <t>VA_35</t>
  </si>
  <si>
    <t>VA_36</t>
  </si>
  <si>
    <t>VA_37</t>
  </si>
  <si>
    <t>VA_38</t>
  </si>
  <si>
    <t>VA_39</t>
  </si>
  <si>
    <t>VA_40</t>
  </si>
  <si>
    <t>VA_41</t>
  </si>
  <si>
    <t>VA_42</t>
  </si>
  <si>
    <t>CZ NORTE 1</t>
  </si>
  <si>
    <t>REGIONAL</t>
  </si>
  <si>
    <t>CENTRO ZONAL</t>
  </si>
  <si>
    <t>VALOR</t>
  </si>
  <si>
    <t>PARTICIPANTES</t>
  </si>
  <si>
    <t>SI</t>
  </si>
  <si>
    <t xml:space="preserve">NO </t>
  </si>
  <si>
    <t>Primero consanguinidad (Padres / Hijos)</t>
  </si>
  <si>
    <t>Segundo de consanguinidad (Abuelos / Nietos / Hermanos)</t>
  </si>
  <si>
    <t>Tercero de consanguinidad (Tíos / Sobrinos)</t>
  </si>
  <si>
    <t>Primero de afinidad (cónyuge o pareja, Padre y madre del cónyuge, hijos, hijas propios de su cónyuge)</t>
  </si>
  <si>
    <t>Decalración Extrajuicio</t>
  </si>
  <si>
    <t>Registro Civil</t>
  </si>
  <si>
    <t>Patrimonio Autonomo Fondo Colombia en Paz</t>
  </si>
  <si>
    <t>PUNTAJE</t>
  </si>
  <si>
    <t>MARCAR CON UNA X</t>
  </si>
  <si>
    <t xml:space="preserve">4.	EXPERIENCIA ESPECÍFICA ADICIONAL EN PDET - 20 PUNTOS  </t>
  </si>
  <si>
    <t>MUNICIPIOS PDET</t>
  </si>
  <si>
    <t>1 – 10</t>
  </si>
  <si>
    <t>11 – 20</t>
  </si>
  <si>
    <t>21 – En adelante</t>
  </si>
  <si>
    <t>NIOTA: Se deberá aportar el formulario de experiencia habilitante y soportes solicitados para requisito.</t>
  </si>
  <si>
    <t>ANEXO N° 21 REQUISITOS TÉCNICOS DE CALIFICACIÓN DE CALIDAD EXPERIENCIA TERRITORIAL
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</si>
</sst>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b/>
      <sz val="20"/>
      <color rgb="FF000000"/>
      <name val="Arial"/>
      <family val="2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hidden="1"/>
    </xf>
    <xf numFmtId="164" fontId="0" fillId="0" borderId="0" xfId="2" applyFont="1" applyBorder="1" applyProtection="1">
      <protection hidden="1"/>
    </xf>
    <xf numFmtId="9" fontId="0" fillId="0" borderId="0" xfId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2" applyFont="1" applyProtection="1">
      <protection hidden="1"/>
    </xf>
    <xf numFmtId="9" fontId="0" fillId="0" borderId="0" xfId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14" fontId="8" fillId="0" borderId="0" xfId="0" applyNumberFormat="1" applyFont="1" applyAlignment="1" applyProtection="1">
      <alignment horizontal="left" vertical="top"/>
      <protection hidden="1"/>
    </xf>
    <xf numFmtId="9" fontId="10" fillId="0" borderId="0" xfId="1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1" fontId="9" fillId="0" borderId="0" xfId="1" applyNumberFormat="1" applyFont="1" applyAlignment="1" applyProtection="1">
      <alignment vertical="center"/>
      <protection hidden="1"/>
    </xf>
    <xf numFmtId="1" fontId="9" fillId="0" borderId="0" xfId="1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justify" vertical="top" wrapText="1"/>
      <protection hidden="1"/>
    </xf>
    <xf numFmtId="9" fontId="6" fillId="0" borderId="0" xfId="1" applyFont="1" applyAlignment="1" applyProtection="1">
      <alignment horizontal="center" vertical="top" wrapText="1"/>
      <protection locked="0"/>
    </xf>
    <xf numFmtId="9" fontId="6" fillId="0" borderId="0" xfId="1" applyFont="1" applyAlignment="1" applyProtection="1">
      <alignment horizontal="center" vertical="top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left"/>
      <protection hidden="1"/>
    </xf>
    <xf numFmtId="0" fontId="8" fillId="0" borderId="5" xfId="0" applyFont="1" applyBorder="1" applyAlignment="1" applyProtection="1">
      <alignment horizontal="left"/>
      <protection hidden="1"/>
    </xf>
    <xf numFmtId="0" fontId="8" fillId="0" borderId="6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3" fillId="0" borderId="0" xfId="0" applyFont="1" applyAlignment="1" applyProtection="1">
      <alignment horizontal="center" vertical="top" wrapText="1"/>
      <protection hidden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9" fontId="8" fillId="0" borderId="0" xfId="1" applyFont="1" applyBorder="1" applyAlignment="1" applyProtection="1">
      <alignment vertical="center" wrapText="1"/>
      <protection hidden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Protection="1">
      <protection hidden="1"/>
    </xf>
    <xf numFmtId="9" fontId="6" fillId="0" borderId="3" xfId="1" applyFont="1" applyBorder="1" applyAlignment="1" applyProtection="1">
      <alignment horizontal="center" wrapText="1"/>
      <protection hidden="1"/>
    </xf>
    <xf numFmtId="9" fontId="6" fillId="0" borderId="4" xfId="1" applyFont="1" applyBorder="1" applyAlignment="1" applyProtection="1">
      <alignment horizontal="center" wrapText="1"/>
      <protection hidden="1"/>
    </xf>
    <xf numFmtId="9" fontId="6" fillId="0" borderId="5" xfId="1" applyFont="1" applyBorder="1" applyAlignment="1" applyProtection="1">
      <alignment horizontal="center" wrapText="1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8" fillId="0" borderId="15" xfId="0" applyFont="1" applyBorder="1" applyAlignment="1" applyProtection="1">
      <alignment horizontal="left"/>
      <protection hidden="1"/>
    </xf>
    <xf numFmtId="0" fontId="8" fillId="0" borderId="16" xfId="0" applyFont="1" applyBorder="1" applyAlignment="1" applyProtection="1">
      <alignment horizontal="left"/>
      <protection hidden="1"/>
    </xf>
    <xf numFmtId="0" fontId="6" fillId="0" borderId="8" xfId="1" applyNumberFormat="1" applyFont="1" applyBorder="1" applyAlignment="1" applyProtection="1">
      <alignment horizontal="center"/>
      <protection hidden="1"/>
    </xf>
    <xf numFmtId="0" fontId="6" fillId="0" borderId="9" xfId="1" applyNumberFormat="1" applyFont="1" applyBorder="1" applyAlignment="1" applyProtection="1">
      <alignment horizontal="center"/>
      <protection hidden="1"/>
    </xf>
    <xf numFmtId="0" fontId="6" fillId="0" borderId="10" xfId="1" applyNumberFormat="1" applyFont="1" applyBorder="1" applyAlignment="1" applyProtection="1">
      <alignment horizontal="center"/>
      <protection hidden="1"/>
    </xf>
    <xf numFmtId="9" fontId="6" fillId="0" borderId="6" xfId="1" applyFont="1" applyBorder="1" applyAlignment="1" applyProtection="1">
      <alignment horizontal="center"/>
      <protection hidden="1"/>
    </xf>
    <xf numFmtId="9" fontId="6" fillId="0" borderId="1" xfId="1" applyFont="1" applyBorder="1" applyAlignment="1" applyProtection="1">
      <alignment horizontal="center"/>
      <protection hidden="1"/>
    </xf>
    <xf numFmtId="9" fontId="6" fillId="0" borderId="7" xfId="1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left" vertical="top"/>
      <protection hidden="1"/>
    </xf>
    <xf numFmtId="0" fontId="8" fillId="0" borderId="1" xfId="0" applyFont="1" applyBorder="1" applyAlignment="1" applyProtection="1">
      <alignment horizontal="left" vertical="top"/>
      <protection hidden="1"/>
    </xf>
    <xf numFmtId="0" fontId="8" fillId="0" borderId="7" xfId="0" applyFont="1" applyBorder="1" applyAlignment="1" applyProtection="1">
      <alignment horizontal="left" vertical="top"/>
      <protection hidden="1"/>
    </xf>
    <xf numFmtId="9" fontId="9" fillId="0" borderId="6" xfId="1" applyFont="1" applyBorder="1" applyAlignment="1" applyProtection="1">
      <alignment horizontal="center" wrapText="1"/>
      <protection hidden="1"/>
    </xf>
    <xf numFmtId="9" fontId="9" fillId="0" borderId="1" xfId="1" applyFont="1" applyBorder="1" applyAlignment="1" applyProtection="1">
      <alignment horizontal="center" wrapText="1"/>
      <protection hidden="1"/>
    </xf>
    <xf numFmtId="9" fontId="9" fillId="0" borderId="7" xfId="1" applyFont="1" applyBorder="1" applyAlignment="1" applyProtection="1">
      <alignment horizontal="center" wrapText="1"/>
      <protection hidden="1"/>
    </xf>
    <xf numFmtId="3" fontId="9" fillId="0" borderId="6" xfId="1" applyNumberFormat="1" applyFont="1" applyBorder="1" applyAlignment="1" applyProtection="1">
      <alignment horizontal="center" vertical="top"/>
      <protection hidden="1"/>
    </xf>
    <xf numFmtId="3" fontId="9" fillId="0" borderId="1" xfId="1" applyNumberFormat="1" applyFont="1" applyBorder="1" applyAlignment="1" applyProtection="1">
      <alignment horizontal="center" vertical="top"/>
      <protection hidden="1"/>
    </xf>
    <xf numFmtId="3" fontId="9" fillId="0" borderId="7" xfId="1" applyNumberFormat="1" applyFont="1" applyBorder="1" applyAlignment="1" applyProtection="1">
      <alignment horizontal="center" vertical="top"/>
      <protection hidden="1"/>
    </xf>
    <xf numFmtId="0" fontId="8" fillId="0" borderId="6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7" xfId="0" applyFont="1" applyBorder="1" applyAlignment="1" applyProtection="1">
      <alignment horizontal="left"/>
      <protection hidden="1"/>
    </xf>
    <xf numFmtId="0" fontId="6" fillId="0" borderId="6" xfId="1" applyNumberFormat="1" applyFont="1" applyBorder="1" applyAlignment="1" applyProtection="1">
      <alignment horizontal="center"/>
      <protection hidden="1"/>
    </xf>
    <xf numFmtId="0" fontId="6" fillId="0" borderId="1" xfId="1" applyNumberFormat="1" applyFont="1" applyBorder="1" applyAlignment="1" applyProtection="1">
      <alignment horizontal="center"/>
      <protection hidden="1"/>
    </xf>
    <xf numFmtId="0" fontId="6" fillId="0" borderId="7" xfId="1" applyNumberFormat="1" applyFont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8" fillId="0" borderId="0" xfId="0" applyNumberFormat="1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9" fontId="8" fillId="0" borderId="0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 vertical="top" wrapText="1"/>
      <protection hidden="1"/>
    </xf>
  </cellXfs>
  <cellStyles count="3">
    <cellStyle name="Moneda 2" xfId="2" xr:uid="{19651E00-83F7-4AB2-8D2F-ABE04BAB5134}"/>
    <cellStyle name="Normal" xfId="0" builtinId="0"/>
    <cellStyle name="Porcentaje" xfId="1" builtinId="5"/>
  </cellStyles>
  <dxfs count="5"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311728</xdr:colOff>
      <xdr:row>0</xdr:row>
      <xdr:rowOff>173183</xdr:rowOff>
    </xdr:from>
    <xdr:to>
      <xdr:col>2</xdr:col>
      <xdr:colOff>149399</xdr:colOff>
      <xdr:row>3</xdr:row>
      <xdr:rowOff>263665</xdr:rowOff>
    </xdr:to>
    <xdr:pic>
      <xdr:nvPicPr>
        <xdr:cNvPr id="3" name="Imagen 2" descr="Logo ICBF gris">
          <a:extLst>
            <a:ext uri="{FF2B5EF4-FFF2-40B4-BE49-F238E27FC236}">
              <a16:creationId xmlns:a16="http://schemas.microsoft.com/office/drawing/2014/main" id="{EFD6C4AA-B96F-4A7B-B78D-429A76BED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73" y="415638"/>
          <a:ext cx="1101899" cy="9217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1739035</xdr:colOff>
      <xdr:row>0</xdr:row>
      <xdr:rowOff>170297</xdr:rowOff>
    </xdr:from>
    <xdr:to>
      <xdr:col>7</xdr:col>
      <xdr:colOff>0</xdr:colOff>
      <xdr:row>5</xdr:row>
      <xdr:rowOff>138547</xdr:rowOff>
    </xdr:to>
    <xdr:sp macro="" textlink="">
      <xdr:nvSpPr>
        <xdr:cNvPr id="21" name="Cuadro de texto 443">
          <a:extLst>
            <a:ext uri="{FF2B5EF4-FFF2-40B4-BE49-F238E27FC236}">
              <a16:creationId xmlns:a16="http://schemas.microsoft.com/office/drawing/2014/main" id="{B7B2AADA-D0E9-4C83-8C11-B636A554D603}"/>
            </a:ext>
          </a:extLst>
        </xdr:cNvPr>
        <xdr:cNvSpPr txBox="1">
          <a:spLocks noChangeArrowheads="1"/>
        </xdr:cNvSpPr>
      </xdr:nvSpPr>
      <xdr:spPr bwMode="auto">
        <a:xfrm>
          <a:off x="6726671" y="170297"/>
          <a:ext cx="4963102" cy="135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/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18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Instituto Colombiano de Bienestar Familiar       </a:t>
          </a:r>
          <a:r>
            <a:rPr lang="es-ES" sz="1800">
              <a:solidFill>
                <a:srgbClr val="80808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Cecilia De la Fuente de Lleras                           </a:t>
          </a:r>
          <a:r>
            <a:rPr lang="es-ES" sz="18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Dirección De Contratación</a:t>
          </a:r>
          <a:endParaRPr lang="es-CO" sz="16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6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163A-7C40-4E86-9226-D4D9635FB178}">
  <sheetPr codeName="Hoja16">
    <pageSetUpPr fitToPage="1"/>
  </sheetPr>
  <dimension ref="A1:XFA45"/>
  <sheetViews>
    <sheetView showGridLines="0" tabSelected="1" zoomScale="40" zoomScaleNormal="40" workbookViewId="0">
      <selection activeCell="D14" sqref="D14"/>
    </sheetView>
  </sheetViews>
  <sheetFormatPr baseColWidth="10" defaultColWidth="0" defaultRowHeight="13.8"/>
  <cols>
    <col min="1" max="1" width="10.69921875" style="1" customWidth="1"/>
    <col min="2" max="2" width="18.796875" style="1" customWidth="1"/>
    <col min="3" max="3" width="20" style="1" customWidth="1"/>
    <col min="4" max="4" width="52.796875" style="1" customWidth="1"/>
    <col min="5" max="5" width="26.69921875" style="6" customWidth="1"/>
    <col min="6" max="6" width="37.19921875" style="7" customWidth="1"/>
    <col min="7" max="7" width="30.796875" style="6" customWidth="1"/>
    <col min="8" max="8" width="23.19921875" style="6" customWidth="1"/>
    <col min="9" max="9" width="16.796875" style="4" customWidth="1"/>
    <col min="10" max="10" width="20.5" style="4" customWidth="1"/>
    <col min="11" max="11" width="27.796875" style="1" customWidth="1"/>
    <col min="12" max="12" width="11.5" style="1" customWidth="1"/>
    <col min="13" max="16384" width="30.796875" style="1" hidden="1"/>
  </cols>
  <sheetData>
    <row r="1" spans="2:11 16380:16381" ht="21.75" customHeight="1">
      <c r="E1" s="2"/>
      <c r="F1" s="3"/>
      <c r="G1" s="2"/>
      <c r="H1" s="2"/>
    </row>
    <row r="2" spans="2:11 16380:16381" ht="21.75" customHeight="1">
      <c r="E2" s="2"/>
      <c r="F2" s="3"/>
      <c r="G2" s="2"/>
      <c r="H2" s="2"/>
    </row>
    <row r="3" spans="2:11 16380:16381" ht="21.75" customHeight="1">
      <c r="E3" s="2"/>
      <c r="F3" s="3"/>
      <c r="G3" s="2"/>
      <c r="H3" s="2"/>
    </row>
    <row r="4" spans="2:11 16380:16381" ht="21.75" customHeight="1">
      <c r="E4" s="2"/>
      <c r="F4" s="3"/>
      <c r="G4" s="2"/>
      <c r="H4" s="2"/>
    </row>
    <row r="5" spans="2:11 16380:16381" ht="21.75" customHeight="1">
      <c r="E5" s="2"/>
      <c r="F5" s="3"/>
      <c r="G5" s="2"/>
      <c r="H5" s="2"/>
    </row>
    <row r="6" spans="2:11 16380:16381" s="5" customFormat="1" ht="24.6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11 16380:16381" ht="69" customHeight="1">
      <c r="B7" s="65" t="s">
        <v>291</v>
      </c>
      <c r="C7" s="64"/>
      <c r="D7" s="64"/>
      <c r="E7" s="64"/>
      <c r="F7" s="64"/>
      <c r="G7" s="64"/>
      <c r="H7" s="64"/>
      <c r="I7" s="64"/>
      <c r="J7" s="64"/>
      <c r="K7" s="64"/>
    </row>
    <row r="9" spans="2:11 16380:16381">
      <c r="B9" s="4"/>
      <c r="XFA9" s="8">
        <v>0</v>
      </c>
    </row>
    <row r="10" spans="2:11 16380:16381" ht="24.6">
      <c r="B10" s="9" t="s">
        <v>7</v>
      </c>
      <c r="XEZ10" s="8">
        <v>0</v>
      </c>
      <c r="XFA10" s="8" t="s">
        <v>226</v>
      </c>
    </row>
    <row r="11" spans="2:11 16380:16381" ht="24.6">
      <c r="B11" s="66">
        <f ca="1">TODAY()</f>
        <v>45986</v>
      </c>
      <c r="C11" s="66"/>
      <c r="XFA11" s="8" t="s">
        <v>14</v>
      </c>
    </row>
    <row r="12" spans="2:11 16380:16381" ht="24.6">
      <c r="B12" s="10"/>
      <c r="C12" s="10"/>
      <c r="XFA12" s="8"/>
    </row>
    <row r="13" spans="2:11 16380:16381" ht="24.6">
      <c r="B13" s="10"/>
      <c r="C13" s="10"/>
      <c r="XFA13" s="8"/>
    </row>
    <row r="14" spans="2:11 16380:16381" ht="24.6">
      <c r="B14" s="9"/>
      <c r="XFA14" s="8" t="s">
        <v>14</v>
      </c>
    </row>
    <row r="15" spans="2:11 16380:16381" ht="24.6">
      <c r="B15" s="9" t="s">
        <v>8</v>
      </c>
      <c r="XFA15" s="8" t="s">
        <v>14</v>
      </c>
    </row>
    <row r="16" spans="2:11 16380:16381" ht="24.6">
      <c r="B16" s="9" t="s">
        <v>282</v>
      </c>
      <c r="XFA16" s="11" t="s">
        <v>14</v>
      </c>
    </row>
    <row r="17" spans="2:11 16381:16381">
      <c r="XFA17" s="8" t="s">
        <v>14</v>
      </c>
    </row>
    <row r="18" spans="2:11 16381:16381" ht="22.8">
      <c r="B18" s="12" t="s">
        <v>9</v>
      </c>
      <c r="C18" s="67"/>
      <c r="D18" s="67"/>
      <c r="E18" s="67"/>
      <c r="F18" s="67"/>
      <c r="G18" s="67"/>
      <c r="H18" s="67"/>
      <c r="I18" s="67"/>
      <c r="J18" s="67"/>
      <c r="K18" s="67"/>
      <c r="XFA18" s="8" t="s">
        <v>14</v>
      </c>
    </row>
    <row r="19" spans="2:11 16381:16381" ht="22.8">
      <c r="B19" s="13" t="s">
        <v>10</v>
      </c>
      <c r="C19" s="13"/>
      <c r="D19" s="13"/>
      <c r="E19" s="13"/>
      <c r="F19" s="13"/>
      <c r="G19" s="13"/>
      <c r="H19" s="14"/>
      <c r="I19" s="14"/>
      <c r="J19" s="14"/>
      <c r="K19" s="14"/>
      <c r="XFA19" s="8"/>
    </row>
    <row r="20" spans="2:11 16381:16381" ht="23.4" thickBot="1">
      <c r="B20" s="69"/>
      <c r="C20" s="69"/>
      <c r="D20" s="69"/>
      <c r="E20" s="69"/>
      <c r="F20" s="69"/>
      <c r="G20" s="69"/>
      <c r="H20" s="69"/>
      <c r="I20" s="69"/>
      <c r="J20" s="69"/>
      <c r="K20" s="69"/>
      <c r="XFA20" s="8" t="s">
        <v>14</v>
      </c>
    </row>
    <row r="21" spans="2:11 16381:16381" ht="23.4" thickBot="1">
      <c r="B21" s="70" t="s">
        <v>11</v>
      </c>
      <c r="C21" s="71"/>
      <c r="D21" s="72"/>
      <c r="E21" s="73"/>
      <c r="F21" s="73"/>
      <c r="G21" s="73"/>
      <c r="H21" s="73"/>
      <c r="I21" s="73"/>
      <c r="J21" s="73"/>
      <c r="K21" s="74"/>
      <c r="XFA21" s="11" t="s">
        <v>14</v>
      </c>
    </row>
    <row r="22" spans="2:11 16381:16381" ht="23.4" thickBot="1">
      <c r="B22" s="75" t="s">
        <v>12</v>
      </c>
      <c r="C22" s="76"/>
      <c r="D22" s="72"/>
      <c r="E22" s="73"/>
      <c r="F22" s="73"/>
      <c r="G22" s="73"/>
      <c r="H22" s="73"/>
      <c r="I22" s="73"/>
      <c r="J22" s="73"/>
      <c r="K22" s="74"/>
      <c r="XFA22" s="8" t="s">
        <v>14</v>
      </c>
    </row>
    <row r="23" spans="2:11 16381:16381" ht="22.8">
      <c r="B23" s="77"/>
      <c r="C23" s="77"/>
      <c r="D23" s="77"/>
      <c r="E23" s="77"/>
      <c r="F23" s="77"/>
      <c r="G23" s="77"/>
      <c r="H23" s="77"/>
      <c r="I23" s="77"/>
      <c r="J23" s="77"/>
      <c r="K23" s="77"/>
      <c r="XFA23" s="8" t="s">
        <v>14</v>
      </c>
    </row>
    <row r="24" spans="2:11 16381:16381">
      <c r="E24" s="1"/>
      <c r="F24" s="1"/>
      <c r="G24" s="1"/>
      <c r="H24" s="1"/>
      <c r="I24" s="1"/>
      <c r="J24" s="1"/>
      <c r="XFA24" s="8"/>
    </row>
    <row r="25" spans="2:11 16381:16381" ht="24.6">
      <c r="D25" s="35"/>
      <c r="E25" s="35"/>
      <c r="F25" s="35"/>
      <c r="G25" s="34"/>
      <c r="H25" s="1"/>
      <c r="I25" s="1"/>
      <c r="J25" s="1"/>
      <c r="XFA25" s="8"/>
    </row>
    <row r="26" spans="2:11 16381:16381" ht="15">
      <c r="B26" s="80" t="s">
        <v>285</v>
      </c>
      <c r="C26" s="80"/>
      <c r="D26" s="80"/>
      <c r="E26" s="80"/>
      <c r="F26" s="80"/>
      <c r="G26" s="80"/>
      <c r="H26" s="80"/>
      <c r="I26" s="80"/>
      <c r="J26" s="80"/>
      <c r="K26" s="80"/>
      <c r="XFA26" s="8"/>
    </row>
    <row r="27" spans="2:11 16381:16381" ht="25.2" thickBot="1">
      <c r="D27" s="35"/>
      <c r="E27" s="35"/>
      <c r="F27" s="35"/>
      <c r="G27" s="34"/>
      <c r="H27" s="1"/>
      <c r="I27" s="1"/>
      <c r="J27" s="1"/>
      <c r="XFA27" s="8"/>
    </row>
    <row r="28" spans="2:11 16381:16381" ht="25.2" thickBot="1">
      <c r="D28" s="31" t="s">
        <v>286</v>
      </c>
      <c r="E28" s="31" t="s">
        <v>283</v>
      </c>
      <c r="F28" s="32" t="s">
        <v>284</v>
      </c>
      <c r="G28" s="34"/>
      <c r="H28" s="1"/>
      <c r="I28" s="1"/>
      <c r="J28" s="1"/>
      <c r="XFA28" s="8"/>
    </row>
    <row r="29" spans="2:11 16381:16381" ht="25.2" thickBot="1">
      <c r="D29" s="33" t="s">
        <v>287</v>
      </c>
      <c r="E29" s="33">
        <v>7</v>
      </c>
      <c r="F29" s="33"/>
      <c r="G29" s="34"/>
      <c r="H29" s="1"/>
      <c r="I29" s="1"/>
      <c r="J29" s="1"/>
      <c r="XFA29" s="8"/>
    </row>
    <row r="30" spans="2:11 16381:16381" ht="25.2" thickBot="1">
      <c r="D30" s="31" t="s">
        <v>288</v>
      </c>
      <c r="E30" s="31">
        <v>15</v>
      </c>
      <c r="F30" s="31"/>
      <c r="G30" s="34"/>
      <c r="H30" s="1"/>
      <c r="I30" s="1"/>
      <c r="J30" s="1"/>
      <c r="XFA30" s="8"/>
    </row>
    <row r="31" spans="2:11 16381:16381" ht="25.2" thickBot="1">
      <c r="D31" s="33" t="s">
        <v>289</v>
      </c>
      <c r="E31" s="33">
        <v>20</v>
      </c>
      <c r="F31" s="33"/>
      <c r="G31" s="34"/>
      <c r="H31" s="1"/>
      <c r="I31" s="1"/>
      <c r="J31" s="1"/>
      <c r="XFA31" s="8"/>
    </row>
    <row r="32" spans="2:11 16381:16381" ht="24.6">
      <c r="D32" s="35"/>
      <c r="E32" s="35"/>
      <c r="F32" s="35"/>
      <c r="G32" s="34"/>
      <c r="H32" s="1"/>
      <c r="I32" s="1"/>
      <c r="J32" s="1"/>
      <c r="XFA32" s="8"/>
    </row>
    <row r="33" spans="2:11 16381:16381" ht="24.6">
      <c r="B33" s="36" t="s">
        <v>290</v>
      </c>
      <c r="D33" s="35"/>
      <c r="E33" s="35"/>
      <c r="F33" s="35"/>
      <c r="G33" s="34"/>
      <c r="H33" s="1"/>
      <c r="I33" s="1"/>
      <c r="J33" s="1"/>
      <c r="XFA33" s="8"/>
    </row>
    <row r="34" spans="2:11 16381:16381" ht="24.6">
      <c r="D34" s="35"/>
      <c r="E34" s="35"/>
      <c r="F34" s="35"/>
      <c r="G34" s="34"/>
      <c r="H34" s="1"/>
      <c r="I34" s="1"/>
      <c r="J34" s="1"/>
      <c r="XFA34" s="8"/>
    </row>
    <row r="35" spans="2:11 16381:16381" ht="24.6">
      <c r="B35" s="15"/>
      <c r="C35" s="15"/>
      <c r="D35" s="78"/>
      <c r="E35" s="78"/>
      <c r="F35" s="79"/>
      <c r="G35" s="79"/>
      <c r="H35" s="15"/>
      <c r="I35" s="15"/>
      <c r="J35" s="15"/>
      <c r="K35" s="15"/>
      <c r="XFA35" s="8" t="s">
        <v>14</v>
      </c>
    </row>
    <row r="36" spans="2:11 16381:16381" ht="24.6">
      <c r="B36" s="16"/>
      <c r="C36" s="16"/>
      <c r="E36" s="16"/>
      <c r="F36" s="81"/>
      <c r="G36" s="81"/>
      <c r="H36" s="17"/>
      <c r="I36" s="18" t="str">
        <f>IF(H36="","",IF(#REF!="DINERO/ESPECIE",100%-H36,""))</f>
        <v/>
      </c>
      <c r="J36" s="15"/>
      <c r="K36" s="68"/>
      <c r="XFA36" s="8" t="s">
        <v>14</v>
      </c>
    </row>
    <row r="37" spans="2:11 16381:16381" ht="24.6">
      <c r="B37" s="16"/>
      <c r="C37" s="16"/>
      <c r="E37" s="16"/>
      <c r="F37" s="16"/>
      <c r="G37" s="16"/>
      <c r="H37" s="30"/>
      <c r="I37" s="16"/>
      <c r="J37" s="16"/>
      <c r="K37" s="68"/>
      <c r="XFA37" s="8"/>
    </row>
    <row r="38" spans="2:11 16381:16381" ht="25.2" thickBot="1">
      <c r="C38" s="19" t="s">
        <v>0</v>
      </c>
      <c r="D38" s="19"/>
      <c r="E38" s="19"/>
      <c r="F38" s="3"/>
      <c r="G38" s="3"/>
      <c r="H38" s="3"/>
    </row>
    <row r="39" spans="2:11 16381:16381" ht="24.6">
      <c r="C39" s="20" t="s">
        <v>1</v>
      </c>
      <c r="D39" s="21"/>
      <c r="E39" s="22"/>
      <c r="F39" s="37"/>
      <c r="G39" s="38"/>
      <c r="H39" s="38"/>
      <c r="I39" s="38"/>
      <c r="J39" s="39"/>
    </row>
    <row r="40" spans="2:11 16381:16381" ht="24.6">
      <c r="C40" s="23" t="s">
        <v>2</v>
      </c>
      <c r="D40" s="24"/>
      <c r="E40" s="25"/>
      <c r="F40" s="46"/>
      <c r="G40" s="47"/>
      <c r="H40" s="47"/>
      <c r="I40" s="47"/>
      <c r="J40" s="48"/>
      <c r="K40" s="4"/>
    </row>
    <row r="41" spans="2:11 16381:16381" ht="24.6">
      <c r="C41" s="49" t="s">
        <v>3</v>
      </c>
      <c r="D41" s="50"/>
      <c r="E41" s="51"/>
      <c r="F41" s="52"/>
      <c r="G41" s="53"/>
      <c r="H41" s="53"/>
      <c r="I41" s="53"/>
      <c r="J41" s="54"/>
      <c r="K41" s="4"/>
    </row>
    <row r="42" spans="2:11 16381:16381" s="26" customFormat="1" ht="24.6">
      <c r="C42" s="49" t="s">
        <v>4</v>
      </c>
      <c r="D42" s="50"/>
      <c r="E42" s="51"/>
      <c r="F42" s="55"/>
      <c r="G42" s="56"/>
      <c r="H42" s="56"/>
      <c r="I42" s="56"/>
      <c r="J42" s="57"/>
      <c r="K42" s="27"/>
    </row>
    <row r="43" spans="2:11 16381:16381" ht="24.6">
      <c r="C43" s="58" t="s">
        <v>5</v>
      </c>
      <c r="D43" s="59"/>
      <c r="E43" s="60"/>
      <c r="F43" s="61"/>
      <c r="G43" s="62"/>
      <c r="H43" s="62"/>
      <c r="I43" s="62"/>
      <c r="J43" s="63"/>
      <c r="K43" s="4"/>
    </row>
    <row r="44" spans="2:11 16381:16381" ht="25.2" thickBot="1">
      <c r="C44" s="40" t="s">
        <v>6</v>
      </c>
      <c r="D44" s="41"/>
      <c r="E44" s="42"/>
      <c r="F44" s="43"/>
      <c r="G44" s="44"/>
      <c r="H44" s="44"/>
      <c r="I44" s="44"/>
      <c r="J44" s="45"/>
    </row>
    <row r="45" spans="2:11 16381:16381">
      <c r="E45" s="1"/>
      <c r="F45" s="1"/>
      <c r="G45" s="1"/>
      <c r="H45" s="1"/>
      <c r="I45" s="1"/>
      <c r="J45" s="1"/>
    </row>
  </sheetData>
  <sheetProtection selectLockedCells="1"/>
  <mergeCells count="25">
    <mergeCell ref="B6:K6"/>
    <mergeCell ref="B7:K7"/>
    <mergeCell ref="B11:C11"/>
    <mergeCell ref="C18:K18"/>
    <mergeCell ref="K36:K37"/>
    <mergeCell ref="B20:K20"/>
    <mergeCell ref="B21:C21"/>
    <mergeCell ref="D21:K21"/>
    <mergeCell ref="B22:C22"/>
    <mergeCell ref="D22:K22"/>
    <mergeCell ref="B23:K23"/>
    <mergeCell ref="D35:E35"/>
    <mergeCell ref="F35:G35"/>
    <mergeCell ref="B26:K26"/>
    <mergeCell ref="F36:G36"/>
    <mergeCell ref="F39:J39"/>
    <mergeCell ref="C44:E44"/>
    <mergeCell ref="F44:J44"/>
    <mergeCell ref="F40:J40"/>
    <mergeCell ref="C41:E41"/>
    <mergeCell ref="F41:J41"/>
    <mergeCell ref="C42:E42"/>
    <mergeCell ref="F42:J42"/>
    <mergeCell ref="C43:E43"/>
    <mergeCell ref="F43:J43"/>
  </mergeCells>
  <conditionalFormatting sqref="H36">
    <cfRule type="cellIs" dxfId="4" priority="1" operator="greaterThan">
      <formula>0</formula>
    </cfRule>
    <cfRule type="cellIs" dxfId="3" priority="4" operator="greaterThan">
      <formula>0</formula>
    </cfRule>
    <cfRule type="expression" dxfId="2" priority="5">
      <formula>#REF!="DINERO/ESPECIE"</formula>
    </cfRule>
  </conditionalFormatting>
  <conditionalFormatting sqref="I36">
    <cfRule type="expression" dxfId="1" priority="2">
      <formula>#REF!="DINERO/ESPECIE"</formula>
    </cfRule>
    <cfRule type="expression" dxfId="0" priority="3">
      <formula>$H$36&gt;1</formula>
    </cfRule>
  </conditionalFormatting>
  <printOptions horizontalCentered="1"/>
  <pageMargins left="0.25" right="0.25" top="0.75" bottom="0.75" header="0.3" footer="0.3"/>
  <pageSetup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68B7-BE5E-4AAF-AC9D-370A64AE9213}">
  <dimension ref="A1:BE102"/>
  <sheetViews>
    <sheetView topLeftCell="A36" workbookViewId="0">
      <selection activeCell="B46" sqref="B46"/>
    </sheetView>
  </sheetViews>
  <sheetFormatPr baseColWidth="10" defaultRowHeight="13.8"/>
  <cols>
    <col min="2" max="2" width="30.19921875" customWidth="1"/>
    <col min="4" max="4" width="26.5" bestFit="1" customWidth="1"/>
    <col min="5" max="5" width="26.5" customWidth="1"/>
    <col min="7" max="10" width="11.5" customWidth="1"/>
    <col min="11" max="11" width="26.5" customWidth="1"/>
    <col min="12" max="13" width="11.5" customWidth="1"/>
    <col min="14" max="14" width="16.5" customWidth="1"/>
    <col min="16" max="57" width="22.796875" bestFit="1" customWidth="1"/>
    <col min="58" max="58" width="12.5" bestFit="1" customWidth="1"/>
    <col min="59" max="59" width="7.796875" bestFit="1" customWidth="1"/>
    <col min="60" max="60" width="14.296875" bestFit="1" customWidth="1"/>
    <col min="61" max="61" width="7.796875" bestFit="1" customWidth="1"/>
    <col min="62" max="62" width="12.5" bestFit="1" customWidth="1"/>
    <col min="63" max="63" width="7.796875" bestFit="1" customWidth="1"/>
    <col min="64" max="64" width="15.19921875" bestFit="1" customWidth="1"/>
    <col min="65" max="65" width="7.796875" bestFit="1" customWidth="1"/>
    <col min="66" max="66" width="15" bestFit="1" customWidth="1"/>
    <col min="67" max="67" width="7.796875" bestFit="1" customWidth="1"/>
    <col min="68" max="68" width="17.796875" bestFit="1" customWidth="1"/>
    <col min="69" max="69" width="7.796875" bestFit="1" customWidth="1"/>
    <col min="70" max="70" width="19.5" bestFit="1" customWidth="1"/>
    <col min="71" max="71" width="7.796875" bestFit="1" customWidth="1"/>
    <col min="72" max="72" width="14.796875" bestFit="1" customWidth="1"/>
    <col min="73" max="73" width="7.796875" bestFit="1" customWidth="1"/>
    <col min="74" max="74" width="19" bestFit="1" customWidth="1"/>
    <col min="75" max="75" width="7.796875" bestFit="1" customWidth="1"/>
    <col min="76" max="76" width="11.19921875" bestFit="1" customWidth="1"/>
    <col min="77" max="77" width="7.796875" bestFit="1" customWidth="1"/>
    <col min="78" max="78" width="13.69921875" bestFit="1" customWidth="1"/>
    <col min="79" max="79" width="7.796875" bestFit="1" customWidth="1"/>
    <col min="80" max="80" width="11.69921875" bestFit="1" customWidth="1"/>
    <col min="81" max="81" width="7.796875" bestFit="1" customWidth="1"/>
    <col min="82" max="82" width="14.796875" bestFit="1" customWidth="1"/>
    <col min="83" max="85" width="7.796875" bestFit="1" customWidth="1"/>
    <col min="86" max="86" width="10.796875" bestFit="1" customWidth="1"/>
    <col min="87" max="87" width="7.796875" bestFit="1" customWidth="1"/>
    <col min="88" max="88" width="15.5" bestFit="1" customWidth="1"/>
    <col min="89" max="89" width="7.796875" bestFit="1" customWidth="1"/>
    <col min="91" max="91" width="7.796875" bestFit="1" customWidth="1"/>
    <col min="92" max="92" width="10.19921875" bestFit="1" customWidth="1"/>
    <col min="93" max="93" width="7.796875" bestFit="1" customWidth="1"/>
    <col min="94" max="94" width="14.796875" bestFit="1" customWidth="1"/>
    <col min="95" max="95" width="7.796875" bestFit="1" customWidth="1"/>
    <col min="96" max="96" width="18.5" bestFit="1" customWidth="1"/>
    <col min="97" max="97" width="7.796875" bestFit="1" customWidth="1"/>
    <col min="98" max="98" width="11.69921875" bestFit="1" customWidth="1"/>
    <col min="99" max="99" width="7.796875" bestFit="1" customWidth="1"/>
    <col min="100" max="100" width="12.5" bestFit="1" customWidth="1"/>
  </cols>
  <sheetData>
    <row r="1" spans="1:57">
      <c r="A1" t="s">
        <v>270</v>
      </c>
      <c r="B1" t="s">
        <v>271</v>
      </c>
      <c r="C1" t="s">
        <v>13</v>
      </c>
      <c r="D1" t="s">
        <v>272</v>
      </c>
      <c r="E1" t="s">
        <v>273</v>
      </c>
      <c r="F1" t="s">
        <v>13</v>
      </c>
      <c r="G1" t="s">
        <v>15</v>
      </c>
      <c r="H1" t="s">
        <v>16</v>
      </c>
      <c r="I1" t="s">
        <v>17</v>
      </c>
      <c r="J1" t="s">
        <v>18</v>
      </c>
      <c r="K1" t="s">
        <v>183</v>
      </c>
      <c r="L1" t="s">
        <v>19</v>
      </c>
      <c r="M1" t="s">
        <v>20</v>
      </c>
      <c r="N1" t="s">
        <v>21</v>
      </c>
      <c r="P1" t="s">
        <v>184</v>
      </c>
      <c r="Q1" t="s">
        <v>185</v>
      </c>
      <c r="R1" t="s">
        <v>186</v>
      </c>
      <c r="S1" t="s">
        <v>187</v>
      </c>
      <c r="T1" t="s">
        <v>188</v>
      </c>
      <c r="U1" t="s">
        <v>189</v>
      </c>
      <c r="V1" t="s">
        <v>190</v>
      </c>
      <c r="W1" t="s">
        <v>191</v>
      </c>
      <c r="X1" t="s">
        <v>192</v>
      </c>
      <c r="Y1" t="s">
        <v>193</v>
      </c>
      <c r="Z1" t="s">
        <v>194</v>
      </c>
      <c r="AA1" t="s">
        <v>195</v>
      </c>
      <c r="AB1" t="s">
        <v>196</v>
      </c>
      <c r="AC1" t="s">
        <v>197</v>
      </c>
      <c r="AD1" t="s">
        <v>198</v>
      </c>
      <c r="AE1" t="s">
        <v>199</v>
      </c>
      <c r="AF1" t="s">
        <v>200</v>
      </c>
      <c r="AG1" t="s">
        <v>201</v>
      </c>
      <c r="AH1" t="s">
        <v>202</v>
      </c>
      <c r="AI1" t="s">
        <v>203</v>
      </c>
      <c r="AJ1" t="s">
        <v>204</v>
      </c>
      <c r="AK1" t="s">
        <v>205</v>
      </c>
      <c r="AL1" t="s">
        <v>206</v>
      </c>
      <c r="AM1" t="s">
        <v>207</v>
      </c>
      <c r="AN1" t="s">
        <v>208</v>
      </c>
      <c r="AO1" t="s">
        <v>209</v>
      </c>
      <c r="AP1" t="s">
        <v>210</v>
      </c>
      <c r="AQ1" t="s">
        <v>211</v>
      </c>
      <c r="AR1" t="s">
        <v>212</v>
      </c>
      <c r="AS1" t="s">
        <v>213</v>
      </c>
      <c r="AT1" t="s">
        <v>214</v>
      </c>
      <c r="AU1" t="s">
        <v>215</v>
      </c>
      <c r="AV1" t="s">
        <v>216</v>
      </c>
      <c r="AW1" t="s">
        <v>217</v>
      </c>
      <c r="AX1" t="s">
        <v>218</v>
      </c>
      <c r="AY1" t="s">
        <v>219</v>
      </c>
      <c r="AZ1" t="s">
        <v>220</v>
      </c>
      <c r="BA1" t="s">
        <v>221</v>
      </c>
      <c r="BB1" t="s">
        <v>222</v>
      </c>
      <c r="BC1" t="s">
        <v>223</v>
      </c>
      <c r="BD1" t="s">
        <v>224</v>
      </c>
      <c r="BE1" t="s">
        <v>225</v>
      </c>
    </row>
    <row r="2" spans="1:57">
      <c r="A2" s="29" t="s">
        <v>22</v>
      </c>
      <c r="B2" s="28" t="s">
        <v>24</v>
      </c>
      <c r="C2">
        <v>1</v>
      </c>
      <c r="D2">
        <v>619816800</v>
      </c>
      <c r="E2">
        <v>300</v>
      </c>
      <c r="F2">
        <v>1</v>
      </c>
      <c r="G2">
        <v>5</v>
      </c>
      <c r="H2" t="s">
        <v>22</v>
      </c>
      <c r="I2" t="s">
        <v>23</v>
      </c>
      <c r="J2">
        <v>5154</v>
      </c>
      <c r="K2" t="s">
        <v>24</v>
      </c>
      <c r="L2" t="s">
        <v>25</v>
      </c>
      <c r="M2">
        <v>300</v>
      </c>
      <c r="N2">
        <v>619816800</v>
      </c>
      <c r="P2" t="s">
        <v>24</v>
      </c>
      <c r="Q2" t="s">
        <v>27</v>
      </c>
      <c r="R2" t="s">
        <v>29</v>
      </c>
      <c r="S2" t="s">
        <v>31</v>
      </c>
      <c r="T2" t="s">
        <v>33</v>
      </c>
      <c r="U2" t="s">
        <v>38</v>
      </c>
      <c r="V2" t="s">
        <v>44</v>
      </c>
      <c r="W2" t="s">
        <v>48</v>
      </c>
      <c r="X2" t="s">
        <v>51</v>
      </c>
      <c r="Y2" t="s">
        <v>55</v>
      </c>
      <c r="Z2" t="s">
        <v>58</v>
      </c>
      <c r="AA2" t="s">
        <v>65</v>
      </c>
      <c r="AB2" t="s">
        <v>69</v>
      </c>
      <c r="AC2" t="s">
        <v>72</v>
      </c>
      <c r="AD2" t="s">
        <v>79</v>
      </c>
      <c r="AE2" t="s">
        <v>81</v>
      </c>
      <c r="AF2" t="s">
        <v>88</v>
      </c>
      <c r="AG2" t="s">
        <v>94</v>
      </c>
      <c r="AH2" t="s">
        <v>101</v>
      </c>
      <c r="AI2" t="s">
        <v>104</v>
      </c>
      <c r="AJ2" t="s">
        <v>109</v>
      </c>
      <c r="AK2" t="s">
        <v>112</v>
      </c>
      <c r="AL2" t="s">
        <v>118</v>
      </c>
      <c r="AM2" t="s">
        <v>121</v>
      </c>
      <c r="AN2" t="s">
        <v>123</v>
      </c>
      <c r="AO2" t="s">
        <v>126</v>
      </c>
      <c r="AP2" t="s">
        <v>128</v>
      </c>
      <c r="AQ2" t="s">
        <v>131</v>
      </c>
      <c r="AR2" t="s">
        <v>135</v>
      </c>
      <c r="AS2" t="s">
        <v>139</v>
      </c>
      <c r="AT2" t="s">
        <v>141</v>
      </c>
      <c r="AU2" t="s">
        <v>143</v>
      </c>
      <c r="AV2" t="s">
        <v>148</v>
      </c>
      <c r="AW2" t="s">
        <v>155</v>
      </c>
      <c r="AX2" t="s">
        <v>158</v>
      </c>
      <c r="AY2" t="s">
        <v>162</v>
      </c>
      <c r="AZ2" t="s">
        <v>166</v>
      </c>
      <c r="BA2" t="s">
        <v>169</v>
      </c>
      <c r="BB2" t="s">
        <v>81</v>
      </c>
      <c r="BC2" t="s">
        <v>175</v>
      </c>
      <c r="BD2" t="s">
        <v>180</v>
      </c>
      <c r="BE2" t="s">
        <v>182</v>
      </c>
    </row>
    <row r="3" spans="1:57">
      <c r="A3" s="29" t="s">
        <v>22</v>
      </c>
      <c r="B3" s="28" t="s">
        <v>27</v>
      </c>
      <c r="C3">
        <v>16</v>
      </c>
      <c r="D3">
        <v>206605600</v>
      </c>
      <c r="E3">
        <v>100</v>
      </c>
      <c r="F3">
        <v>2</v>
      </c>
      <c r="G3">
        <v>5</v>
      </c>
      <c r="H3" t="s">
        <v>22</v>
      </c>
      <c r="I3" t="s">
        <v>26</v>
      </c>
      <c r="J3">
        <v>5107</v>
      </c>
      <c r="K3" t="s">
        <v>27</v>
      </c>
      <c r="L3" t="s">
        <v>25</v>
      </c>
      <c r="M3">
        <v>100</v>
      </c>
      <c r="N3">
        <v>206605600</v>
      </c>
      <c r="T3" t="s">
        <v>33</v>
      </c>
      <c r="U3" t="s">
        <v>38</v>
      </c>
      <c r="V3" t="s">
        <v>44</v>
      </c>
      <c r="X3" t="s">
        <v>51</v>
      </c>
      <c r="Z3" t="s">
        <v>58</v>
      </c>
      <c r="AA3" t="s">
        <v>65</v>
      </c>
      <c r="AB3" t="s">
        <v>69</v>
      </c>
      <c r="AC3" t="s">
        <v>72</v>
      </c>
      <c r="AE3" t="s">
        <v>81</v>
      </c>
      <c r="AF3" t="s">
        <v>88</v>
      </c>
      <c r="AG3" t="s">
        <v>94</v>
      </c>
      <c r="AH3" t="s">
        <v>101</v>
      </c>
      <c r="AI3" t="s">
        <v>104</v>
      </c>
      <c r="AK3" t="s">
        <v>112</v>
      </c>
      <c r="AQ3" t="s">
        <v>131</v>
      </c>
      <c r="AR3" t="s">
        <v>135</v>
      </c>
      <c r="AU3" t="s">
        <v>143</v>
      </c>
      <c r="AV3" t="s">
        <v>148</v>
      </c>
      <c r="AX3" t="s">
        <v>158</v>
      </c>
      <c r="AY3" t="s">
        <v>162</v>
      </c>
      <c r="BB3" t="s">
        <v>81</v>
      </c>
      <c r="BC3" t="s">
        <v>175</v>
      </c>
    </row>
    <row r="4" spans="1:57">
      <c r="A4" s="29" t="s">
        <v>22</v>
      </c>
      <c r="B4" s="28" t="s">
        <v>29</v>
      </c>
      <c r="C4">
        <v>17</v>
      </c>
      <c r="D4">
        <v>206605600</v>
      </c>
      <c r="E4">
        <v>100</v>
      </c>
      <c r="F4">
        <v>3</v>
      </c>
      <c r="G4">
        <v>5</v>
      </c>
      <c r="H4" t="s">
        <v>22</v>
      </c>
      <c r="I4" t="s">
        <v>28</v>
      </c>
      <c r="J4">
        <v>5893</v>
      </c>
      <c r="K4" t="s">
        <v>29</v>
      </c>
      <c r="L4" t="s">
        <v>25</v>
      </c>
      <c r="M4">
        <v>100</v>
      </c>
      <c r="N4">
        <v>206605600</v>
      </c>
      <c r="T4" t="s">
        <v>33</v>
      </c>
      <c r="U4" t="s">
        <v>38</v>
      </c>
      <c r="V4" t="s">
        <v>44</v>
      </c>
      <c r="X4" t="s">
        <v>51</v>
      </c>
      <c r="Z4" t="s">
        <v>58</v>
      </c>
      <c r="AA4" t="s">
        <v>65</v>
      </c>
      <c r="AC4" t="s">
        <v>72</v>
      </c>
      <c r="AE4" t="s">
        <v>81</v>
      </c>
      <c r="AF4" t="s">
        <v>88</v>
      </c>
      <c r="AG4" t="s">
        <v>94</v>
      </c>
      <c r="AI4" t="s">
        <v>104</v>
      </c>
      <c r="AK4" t="s">
        <v>112</v>
      </c>
      <c r="AR4" t="s">
        <v>135</v>
      </c>
      <c r="AU4" t="s">
        <v>143</v>
      </c>
      <c r="AV4" t="s">
        <v>148</v>
      </c>
      <c r="AY4" t="s">
        <v>162</v>
      </c>
      <c r="BB4" t="s">
        <v>81</v>
      </c>
      <c r="BC4" t="s">
        <v>175</v>
      </c>
    </row>
    <row r="5" spans="1:57">
      <c r="A5" s="29" t="s">
        <v>22</v>
      </c>
      <c r="B5" s="28" t="s">
        <v>31</v>
      </c>
      <c r="C5">
        <v>21</v>
      </c>
      <c r="D5">
        <v>413211200</v>
      </c>
      <c r="E5">
        <v>200</v>
      </c>
      <c r="F5">
        <v>4</v>
      </c>
      <c r="G5">
        <v>5</v>
      </c>
      <c r="H5" t="s">
        <v>22</v>
      </c>
      <c r="I5" t="s">
        <v>30</v>
      </c>
      <c r="J5">
        <v>5234</v>
      </c>
      <c r="K5" t="s">
        <v>31</v>
      </c>
      <c r="L5" t="s">
        <v>25</v>
      </c>
      <c r="M5">
        <v>200</v>
      </c>
      <c r="N5">
        <v>413211200</v>
      </c>
      <c r="T5" t="s">
        <v>33</v>
      </c>
      <c r="U5" t="s">
        <v>38</v>
      </c>
      <c r="Z5" t="s">
        <v>58</v>
      </c>
      <c r="AC5" t="s">
        <v>72</v>
      </c>
      <c r="AE5" t="s">
        <v>81</v>
      </c>
      <c r="AF5" t="s">
        <v>88</v>
      </c>
      <c r="AG5" t="s">
        <v>94</v>
      </c>
      <c r="AI5" t="s">
        <v>104</v>
      </c>
      <c r="AK5" t="s">
        <v>112</v>
      </c>
      <c r="AU5" t="s">
        <v>143</v>
      </c>
      <c r="AV5" t="s">
        <v>148</v>
      </c>
    </row>
    <row r="6" spans="1:57">
      <c r="A6" s="29" t="s">
        <v>22</v>
      </c>
      <c r="B6" s="28" t="s">
        <v>33</v>
      </c>
      <c r="C6">
        <v>24</v>
      </c>
      <c r="D6">
        <v>1239633600</v>
      </c>
      <c r="E6">
        <v>600</v>
      </c>
      <c r="F6">
        <v>5</v>
      </c>
      <c r="G6">
        <v>5</v>
      </c>
      <c r="H6" t="s">
        <v>22</v>
      </c>
      <c r="I6" t="s">
        <v>32</v>
      </c>
      <c r="J6">
        <v>5031</v>
      </c>
      <c r="K6" t="s">
        <v>33</v>
      </c>
      <c r="L6" t="s">
        <v>25</v>
      </c>
      <c r="M6">
        <v>100</v>
      </c>
      <c r="N6">
        <v>206605600</v>
      </c>
      <c r="Z6" t="s">
        <v>58</v>
      </c>
      <c r="AC6" t="s">
        <v>72</v>
      </c>
      <c r="AE6" t="s">
        <v>81</v>
      </c>
      <c r="AG6" t="s">
        <v>94</v>
      </c>
      <c r="AV6" t="s">
        <v>148</v>
      </c>
    </row>
    <row r="7" spans="1:57">
      <c r="A7" s="29" t="s">
        <v>22</v>
      </c>
      <c r="B7" s="28" t="s">
        <v>38</v>
      </c>
      <c r="C7">
        <v>39</v>
      </c>
      <c r="D7">
        <v>1859450400</v>
      </c>
      <c r="E7">
        <v>900</v>
      </c>
      <c r="F7">
        <v>5</v>
      </c>
      <c r="G7">
        <v>5</v>
      </c>
      <c r="H7" t="s">
        <v>22</v>
      </c>
      <c r="I7" t="s">
        <v>34</v>
      </c>
      <c r="J7">
        <v>5040</v>
      </c>
      <c r="K7" t="s">
        <v>33</v>
      </c>
      <c r="L7" t="s">
        <v>25</v>
      </c>
      <c r="M7">
        <v>100</v>
      </c>
      <c r="N7">
        <v>206605600</v>
      </c>
      <c r="Z7" t="s">
        <v>58</v>
      </c>
      <c r="AG7" t="s">
        <v>94</v>
      </c>
      <c r="AV7" t="s">
        <v>148</v>
      </c>
    </row>
    <row r="8" spans="1:57">
      <c r="A8" s="29" t="s">
        <v>42</v>
      </c>
      <c r="B8" s="28" t="s">
        <v>44</v>
      </c>
      <c r="C8">
        <v>33</v>
      </c>
      <c r="D8">
        <v>1446239200</v>
      </c>
      <c r="E8">
        <v>700</v>
      </c>
      <c r="F8">
        <v>5</v>
      </c>
      <c r="G8">
        <v>5</v>
      </c>
      <c r="H8" t="s">
        <v>22</v>
      </c>
      <c r="I8" t="s">
        <v>35</v>
      </c>
      <c r="J8">
        <v>5604</v>
      </c>
      <c r="K8" t="s">
        <v>33</v>
      </c>
      <c r="L8" t="s">
        <v>25</v>
      </c>
      <c r="M8">
        <v>200</v>
      </c>
      <c r="N8">
        <v>413211200</v>
      </c>
    </row>
    <row r="9" spans="1:57">
      <c r="A9" s="29" t="s">
        <v>42</v>
      </c>
      <c r="B9" s="28" t="s">
        <v>48</v>
      </c>
      <c r="C9">
        <v>35</v>
      </c>
      <c r="D9">
        <v>413211200</v>
      </c>
      <c r="E9">
        <v>200</v>
      </c>
      <c r="F9">
        <v>5</v>
      </c>
      <c r="G9">
        <v>5</v>
      </c>
      <c r="H9" t="s">
        <v>22</v>
      </c>
      <c r="I9" t="s">
        <v>36</v>
      </c>
      <c r="J9">
        <v>5736</v>
      </c>
      <c r="K9" t="s">
        <v>33</v>
      </c>
      <c r="L9" t="s">
        <v>25</v>
      </c>
      <c r="M9">
        <v>200</v>
      </c>
      <c r="N9">
        <v>413211200</v>
      </c>
    </row>
    <row r="10" spans="1:57">
      <c r="A10" s="29" t="s">
        <v>49</v>
      </c>
      <c r="B10" s="28" t="s">
        <v>51</v>
      </c>
      <c r="C10">
        <v>8</v>
      </c>
      <c r="D10">
        <v>619816800</v>
      </c>
      <c r="E10">
        <v>300</v>
      </c>
      <c r="F10">
        <v>6</v>
      </c>
      <c r="G10">
        <v>5</v>
      </c>
      <c r="H10" t="s">
        <v>22</v>
      </c>
      <c r="I10" t="s">
        <v>37</v>
      </c>
      <c r="J10">
        <v>5045</v>
      </c>
      <c r="K10" t="s">
        <v>38</v>
      </c>
      <c r="L10" t="s">
        <v>25</v>
      </c>
      <c r="M10">
        <v>300</v>
      </c>
      <c r="N10">
        <v>619816800</v>
      </c>
    </row>
    <row r="11" spans="1:57">
      <c r="A11" s="29" t="s">
        <v>49</v>
      </c>
      <c r="B11" s="28" t="s">
        <v>55</v>
      </c>
      <c r="C11">
        <v>34</v>
      </c>
      <c r="D11">
        <v>206605600</v>
      </c>
      <c r="E11">
        <v>100</v>
      </c>
      <c r="F11">
        <v>6</v>
      </c>
      <c r="G11">
        <v>5</v>
      </c>
      <c r="H11" t="s">
        <v>22</v>
      </c>
      <c r="I11" t="s">
        <v>39</v>
      </c>
      <c r="J11">
        <v>5490</v>
      </c>
      <c r="K11" t="s">
        <v>38</v>
      </c>
      <c r="L11" t="s">
        <v>25</v>
      </c>
      <c r="M11">
        <v>300</v>
      </c>
      <c r="N11">
        <v>619816800</v>
      </c>
    </row>
    <row r="12" spans="1:57">
      <c r="A12" s="29" t="s">
        <v>56</v>
      </c>
      <c r="B12" s="28" t="s">
        <v>58</v>
      </c>
      <c r="C12">
        <v>3</v>
      </c>
      <c r="D12">
        <v>1859450400</v>
      </c>
      <c r="E12">
        <v>900</v>
      </c>
      <c r="F12">
        <v>6</v>
      </c>
      <c r="G12">
        <v>5</v>
      </c>
      <c r="H12" t="s">
        <v>22</v>
      </c>
      <c r="I12" t="s">
        <v>40</v>
      </c>
      <c r="J12">
        <v>5837</v>
      </c>
      <c r="K12" t="s">
        <v>38</v>
      </c>
      <c r="L12" t="s">
        <v>25</v>
      </c>
      <c r="M12">
        <v>300</v>
      </c>
      <c r="N12">
        <v>619816800</v>
      </c>
    </row>
    <row r="13" spans="1:57">
      <c r="A13" s="29" t="s">
        <v>56</v>
      </c>
      <c r="B13" s="28" t="s">
        <v>65</v>
      </c>
      <c r="C13">
        <v>9</v>
      </c>
      <c r="D13">
        <v>1239633600</v>
      </c>
      <c r="E13">
        <v>600</v>
      </c>
      <c r="F13">
        <v>6</v>
      </c>
      <c r="G13">
        <v>5</v>
      </c>
      <c r="H13" t="s">
        <v>22</v>
      </c>
      <c r="I13" t="s">
        <v>41</v>
      </c>
      <c r="J13">
        <v>5873</v>
      </c>
      <c r="K13" t="s">
        <v>38</v>
      </c>
      <c r="L13" t="s">
        <v>25</v>
      </c>
      <c r="M13">
        <v>100</v>
      </c>
      <c r="N13">
        <v>206605600</v>
      </c>
    </row>
    <row r="14" spans="1:57">
      <c r="A14" s="29" t="s">
        <v>56</v>
      </c>
      <c r="B14" s="28" t="s">
        <v>69</v>
      </c>
      <c r="C14">
        <v>10</v>
      </c>
      <c r="D14">
        <v>826422400</v>
      </c>
      <c r="E14">
        <v>400</v>
      </c>
      <c r="F14">
        <v>7</v>
      </c>
      <c r="G14">
        <v>81</v>
      </c>
      <c r="H14" t="s">
        <v>42</v>
      </c>
      <c r="I14" t="s">
        <v>43</v>
      </c>
      <c r="J14">
        <v>81065</v>
      </c>
      <c r="K14" t="s">
        <v>44</v>
      </c>
      <c r="L14" t="s">
        <v>25</v>
      </c>
      <c r="M14">
        <v>200</v>
      </c>
      <c r="N14">
        <v>413211200</v>
      </c>
      <c r="P14" t="s">
        <v>227</v>
      </c>
      <c r="Q14" t="s">
        <v>228</v>
      </c>
      <c r="R14" t="s">
        <v>229</v>
      </c>
      <c r="S14" t="s">
        <v>230</v>
      </c>
      <c r="T14" t="s">
        <v>231</v>
      </c>
      <c r="U14" t="s">
        <v>232</v>
      </c>
      <c r="V14" t="s">
        <v>233</v>
      </c>
      <c r="W14" t="s">
        <v>234</v>
      </c>
      <c r="X14" t="s">
        <v>235</v>
      </c>
      <c r="Y14" t="s">
        <v>236</v>
      </c>
      <c r="Z14" t="s">
        <v>237</v>
      </c>
      <c r="AA14" t="s">
        <v>238</v>
      </c>
      <c r="AB14" t="s">
        <v>239</v>
      </c>
      <c r="AC14" t="s">
        <v>240</v>
      </c>
      <c r="AD14" t="s">
        <v>241</v>
      </c>
      <c r="AE14" t="s">
        <v>242</v>
      </c>
      <c r="AF14" t="s">
        <v>243</v>
      </c>
      <c r="AG14" t="s">
        <v>244</v>
      </c>
      <c r="AH14" t="s">
        <v>245</v>
      </c>
      <c r="AI14" t="s">
        <v>246</v>
      </c>
      <c r="AJ14" t="s">
        <v>247</v>
      </c>
      <c r="AK14" t="s">
        <v>248</v>
      </c>
      <c r="AL14" t="s">
        <v>249</v>
      </c>
      <c r="AM14" t="s">
        <v>250</v>
      </c>
      <c r="AN14" t="s">
        <v>251</v>
      </c>
      <c r="AO14" t="s">
        <v>252</v>
      </c>
      <c r="AP14" t="s">
        <v>253</v>
      </c>
      <c r="AQ14" t="s">
        <v>254</v>
      </c>
      <c r="AR14" t="s">
        <v>255</v>
      </c>
      <c r="AS14" t="s">
        <v>256</v>
      </c>
      <c r="AT14" t="s">
        <v>257</v>
      </c>
      <c r="AU14" t="s">
        <v>258</v>
      </c>
      <c r="AV14" t="s">
        <v>259</v>
      </c>
      <c r="AW14" t="s">
        <v>260</v>
      </c>
      <c r="AX14" t="s">
        <v>261</v>
      </c>
      <c r="AY14" t="s">
        <v>262</v>
      </c>
      <c r="AZ14" t="s">
        <v>263</v>
      </c>
      <c r="BA14" t="s">
        <v>264</v>
      </c>
      <c r="BB14" t="s">
        <v>265</v>
      </c>
      <c r="BC14" t="s">
        <v>266</v>
      </c>
      <c r="BD14" t="s">
        <v>267</v>
      </c>
      <c r="BE14" t="s">
        <v>268</v>
      </c>
    </row>
    <row r="15" spans="1:57">
      <c r="A15" s="29" t="s">
        <v>56</v>
      </c>
      <c r="B15" s="28" t="s">
        <v>72</v>
      </c>
      <c r="C15">
        <v>26</v>
      </c>
      <c r="D15">
        <v>1859450400</v>
      </c>
      <c r="E15">
        <v>900</v>
      </c>
      <c r="F15">
        <v>7</v>
      </c>
      <c r="G15">
        <v>81</v>
      </c>
      <c r="H15" t="s">
        <v>42</v>
      </c>
      <c r="I15" t="s">
        <v>45</v>
      </c>
      <c r="J15">
        <v>81300</v>
      </c>
      <c r="K15" t="s">
        <v>44</v>
      </c>
      <c r="L15" t="s">
        <v>25</v>
      </c>
      <c r="M15">
        <v>200</v>
      </c>
      <c r="N15">
        <v>413211200</v>
      </c>
      <c r="P15">
        <v>619816800</v>
      </c>
      <c r="Q15">
        <v>206605600</v>
      </c>
      <c r="R15">
        <v>206605600</v>
      </c>
      <c r="S15">
        <v>413211200</v>
      </c>
      <c r="T15">
        <v>206605600</v>
      </c>
      <c r="U15">
        <v>619816800</v>
      </c>
      <c r="V15">
        <v>413211200</v>
      </c>
      <c r="W15">
        <v>413211200</v>
      </c>
      <c r="X15">
        <v>206605600</v>
      </c>
      <c r="Y15">
        <v>206605600</v>
      </c>
      <c r="Z15">
        <v>413211200</v>
      </c>
      <c r="AA15">
        <v>826422400</v>
      </c>
      <c r="AB15">
        <v>413211200</v>
      </c>
      <c r="AC15">
        <v>413211200</v>
      </c>
      <c r="AD15">
        <v>206605600</v>
      </c>
      <c r="AE15">
        <v>206605600</v>
      </c>
      <c r="AF15">
        <v>206605600</v>
      </c>
      <c r="AG15">
        <v>413211200</v>
      </c>
      <c r="AH15">
        <v>413211200</v>
      </c>
      <c r="AI15">
        <v>413211200</v>
      </c>
      <c r="AJ15">
        <v>413211200</v>
      </c>
      <c r="AK15">
        <v>413211200</v>
      </c>
      <c r="AL15">
        <v>413211200</v>
      </c>
      <c r="AM15">
        <v>206605600</v>
      </c>
      <c r="AN15">
        <v>206605600</v>
      </c>
      <c r="AO15">
        <v>413211200</v>
      </c>
      <c r="AP15">
        <v>826422400</v>
      </c>
      <c r="AQ15">
        <v>413211200</v>
      </c>
      <c r="AR15">
        <v>413211200</v>
      </c>
      <c r="AS15">
        <v>413211200</v>
      </c>
      <c r="AT15">
        <v>413211200</v>
      </c>
      <c r="AU15">
        <v>413211200</v>
      </c>
      <c r="AV15">
        <v>413211200</v>
      </c>
      <c r="AW15">
        <v>413211200</v>
      </c>
      <c r="AX15">
        <v>413211200</v>
      </c>
      <c r="AY15">
        <v>413211200</v>
      </c>
      <c r="AZ15">
        <v>206605600</v>
      </c>
      <c r="BA15">
        <v>206605600</v>
      </c>
      <c r="BB15">
        <v>206605600</v>
      </c>
      <c r="BC15">
        <v>206605600</v>
      </c>
      <c r="BD15">
        <v>619816800</v>
      </c>
      <c r="BE15">
        <v>206605600</v>
      </c>
    </row>
    <row r="16" spans="1:57">
      <c r="A16" s="29" t="s">
        <v>77</v>
      </c>
      <c r="B16" s="28" t="s">
        <v>79</v>
      </c>
      <c r="C16">
        <v>13</v>
      </c>
      <c r="D16">
        <v>206605600</v>
      </c>
      <c r="E16">
        <v>100</v>
      </c>
      <c r="F16">
        <v>7</v>
      </c>
      <c r="G16">
        <v>81</v>
      </c>
      <c r="H16" t="s">
        <v>42</v>
      </c>
      <c r="I16" t="s">
        <v>46</v>
      </c>
      <c r="J16">
        <v>81736</v>
      </c>
      <c r="K16" t="s">
        <v>44</v>
      </c>
      <c r="L16" t="s">
        <v>25</v>
      </c>
      <c r="M16">
        <v>300</v>
      </c>
      <c r="N16">
        <v>619816800</v>
      </c>
      <c r="T16">
        <v>206605600</v>
      </c>
      <c r="U16">
        <v>619816800</v>
      </c>
      <c r="V16">
        <v>413211200</v>
      </c>
      <c r="X16">
        <v>413211200</v>
      </c>
      <c r="Z16">
        <v>413211200</v>
      </c>
      <c r="AA16">
        <v>413211200</v>
      </c>
      <c r="AB16">
        <v>619816800</v>
      </c>
      <c r="AC16">
        <v>413211200</v>
      </c>
      <c r="AE16">
        <v>206605600</v>
      </c>
      <c r="AF16">
        <v>206605600</v>
      </c>
      <c r="AG16">
        <v>413211200</v>
      </c>
      <c r="AH16">
        <v>413211200</v>
      </c>
      <c r="AI16">
        <v>413211200</v>
      </c>
      <c r="AK16">
        <v>413211200</v>
      </c>
      <c r="AQ16">
        <v>413211200</v>
      </c>
      <c r="AR16">
        <v>413211200</v>
      </c>
      <c r="AU16">
        <v>413211200</v>
      </c>
      <c r="AV16">
        <v>413211200</v>
      </c>
      <c r="AX16">
        <v>413211200</v>
      </c>
      <c r="AY16">
        <v>413211200</v>
      </c>
      <c r="BB16">
        <v>206605600</v>
      </c>
      <c r="BC16">
        <v>206605600</v>
      </c>
    </row>
    <row r="17" spans="1:55">
      <c r="A17" s="29" t="s">
        <v>77</v>
      </c>
      <c r="B17" s="28" t="s">
        <v>81</v>
      </c>
      <c r="C17">
        <v>20</v>
      </c>
      <c r="D17">
        <v>2272661600</v>
      </c>
      <c r="E17">
        <v>1100</v>
      </c>
      <c r="F17">
        <v>8</v>
      </c>
      <c r="G17">
        <v>81</v>
      </c>
      <c r="H17" t="s">
        <v>42</v>
      </c>
      <c r="I17" t="s">
        <v>47</v>
      </c>
      <c r="J17">
        <v>81794</v>
      </c>
      <c r="K17" t="s">
        <v>48</v>
      </c>
      <c r="L17" t="s">
        <v>25</v>
      </c>
      <c r="M17">
        <v>200</v>
      </c>
      <c r="N17">
        <v>413211200</v>
      </c>
      <c r="T17">
        <v>413211200</v>
      </c>
      <c r="U17">
        <v>619816800</v>
      </c>
      <c r="V17">
        <v>619816800</v>
      </c>
      <c r="X17">
        <v>413211200</v>
      </c>
      <c r="Z17">
        <v>413211200</v>
      </c>
      <c r="AA17">
        <v>413211200</v>
      </c>
      <c r="AC17">
        <v>413211200</v>
      </c>
      <c r="AE17">
        <v>206605600</v>
      </c>
      <c r="AF17">
        <v>413211200</v>
      </c>
      <c r="AG17">
        <v>413211200</v>
      </c>
      <c r="AI17">
        <v>413211200</v>
      </c>
      <c r="AK17">
        <v>413211200</v>
      </c>
      <c r="AR17">
        <v>413211200</v>
      </c>
      <c r="AU17">
        <v>413211200</v>
      </c>
      <c r="AV17">
        <v>413211200</v>
      </c>
      <c r="AY17">
        <v>413211200</v>
      </c>
      <c r="BB17">
        <v>206605600</v>
      </c>
      <c r="BC17">
        <v>206605600</v>
      </c>
    </row>
    <row r="18" spans="1:55">
      <c r="A18" s="29" t="s">
        <v>86</v>
      </c>
      <c r="B18" s="28" t="s">
        <v>88</v>
      </c>
      <c r="C18">
        <v>40</v>
      </c>
      <c r="D18">
        <v>1239633600</v>
      </c>
      <c r="E18">
        <v>600</v>
      </c>
      <c r="F18">
        <v>9</v>
      </c>
      <c r="G18">
        <v>13</v>
      </c>
      <c r="H18" t="s">
        <v>49</v>
      </c>
      <c r="I18" t="s">
        <v>50</v>
      </c>
      <c r="J18">
        <v>13212</v>
      </c>
      <c r="K18" t="s">
        <v>51</v>
      </c>
      <c r="L18" t="s">
        <v>25</v>
      </c>
      <c r="M18">
        <v>100</v>
      </c>
      <c r="N18">
        <v>206605600</v>
      </c>
      <c r="T18">
        <v>413211200</v>
      </c>
      <c r="U18">
        <v>206605600</v>
      </c>
      <c r="Z18">
        <v>413211200</v>
      </c>
      <c r="AC18">
        <v>413211200</v>
      </c>
      <c r="AE18">
        <v>206605600</v>
      </c>
      <c r="AF18">
        <v>826422400</v>
      </c>
      <c r="AG18">
        <v>413211200</v>
      </c>
      <c r="AI18">
        <v>413211200</v>
      </c>
      <c r="AK18">
        <v>619816800</v>
      </c>
      <c r="AU18">
        <v>413211200</v>
      </c>
      <c r="AV18">
        <v>413211200</v>
      </c>
    </row>
    <row r="19" spans="1:55">
      <c r="A19" s="29" t="s">
        <v>92</v>
      </c>
      <c r="B19" s="28" t="s">
        <v>94</v>
      </c>
      <c r="C19">
        <v>14</v>
      </c>
      <c r="D19">
        <v>2066056000</v>
      </c>
      <c r="E19">
        <v>1000</v>
      </c>
      <c r="F19">
        <v>9</v>
      </c>
      <c r="G19">
        <v>13</v>
      </c>
      <c r="H19" t="s">
        <v>49</v>
      </c>
      <c r="I19" t="s">
        <v>52</v>
      </c>
      <c r="J19">
        <v>13244</v>
      </c>
      <c r="K19" t="s">
        <v>51</v>
      </c>
      <c r="L19" t="s">
        <v>25</v>
      </c>
      <c r="M19">
        <v>200</v>
      </c>
      <c r="N19">
        <v>413211200</v>
      </c>
      <c r="Z19">
        <v>413211200</v>
      </c>
      <c r="AC19">
        <v>413211200</v>
      </c>
      <c r="AE19">
        <v>206605600</v>
      </c>
      <c r="AG19">
        <v>413211200</v>
      </c>
      <c r="AV19">
        <v>413211200</v>
      </c>
    </row>
    <row r="20" spans="1:55">
      <c r="A20" s="29" t="s">
        <v>92</v>
      </c>
      <c r="B20" s="28" t="s">
        <v>101</v>
      </c>
      <c r="C20">
        <v>27</v>
      </c>
      <c r="D20">
        <v>826422400</v>
      </c>
      <c r="E20">
        <v>400</v>
      </c>
      <c r="F20">
        <v>9</v>
      </c>
      <c r="G20">
        <v>13</v>
      </c>
      <c r="H20" t="s">
        <v>49</v>
      </c>
      <c r="I20" t="s">
        <v>53</v>
      </c>
      <c r="J20">
        <v>13654</v>
      </c>
      <c r="K20" t="s">
        <v>51</v>
      </c>
      <c r="L20" t="s">
        <v>25</v>
      </c>
      <c r="M20">
        <v>200</v>
      </c>
      <c r="N20">
        <v>413211200</v>
      </c>
      <c r="Z20">
        <v>413211200</v>
      </c>
      <c r="AG20">
        <v>413211200</v>
      </c>
      <c r="AV20">
        <v>619816800</v>
      </c>
    </row>
    <row r="21" spans="1:55">
      <c r="A21" s="29" t="s">
        <v>92</v>
      </c>
      <c r="B21" s="28" t="s">
        <v>104</v>
      </c>
      <c r="C21">
        <v>30</v>
      </c>
      <c r="D21">
        <v>826422400</v>
      </c>
      <c r="E21">
        <v>400</v>
      </c>
      <c r="F21">
        <v>10</v>
      </c>
      <c r="G21">
        <v>13</v>
      </c>
      <c r="H21" t="s">
        <v>49</v>
      </c>
      <c r="I21" t="s">
        <v>54</v>
      </c>
      <c r="J21">
        <v>13160</v>
      </c>
      <c r="K21" t="s">
        <v>55</v>
      </c>
      <c r="L21" t="s">
        <v>25</v>
      </c>
      <c r="M21">
        <v>100</v>
      </c>
      <c r="N21">
        <v>206605600</v>
      </c>
    </row>
    <row r="22" spans="1:55">
      <c r="A22" s="29" t="s">
        <v>50</v>
      </c>
      <c r="B22" s="28" t="s">
        <v>109</v>
      </c>
      <c r="C22">
        <v>19</v>
      </c>
      <c r="D22">
        <v>413211200</v>
      </c>
      <c r="E22">
        <v>200</v>
      </c>
      <c r="F22">
        <v>11</v>
      </c>
      <c r="G22">
        <v>18</v>
      </c>
      <c r="H22" t="s">
        <v>56</v>
      </c>
      <c r="I22" t="s">
        <v>57</v>
      </c>
      <c r="J22">
        <v>18029</v>
      </c>
      <c r="K22" t="s">
        <v>58</v>
      </c>
      <c r="L22" t="s">
        <v>25</v>
      </c>
      <c r="M22">
        <v>200</v>
      </c>
      <c r="N22">
        <v>413211200</v>
      </c>
    </row>
    <row r="23" spans="1:55">
      <c r="A23" s="29" t="s">
        <v>110</v>
      </c>
      <c r="B23" s="28" t="s">
        <v>112</v>
      </c>
      <c r="C23">
        <v>31</v>
      </c>
      <c r="D23">
        <v>1859450400</v>
      </c>
      <c r="E23">
        <v>900</v>
      </c>
      <c r="F23">
        <v>11</v>
      </c>
      <c r="G23">
        <v>18</v>
      </c>
      <c r="H23" t="s">
        <v>56</v>
      </c>
      <c r="I23" t="s">
        <v>59</v>
      </c>
      <c r="J23">
        <v>18094</v>
      </c>
      <c r="K23" t="s">
        <v>58</v>
      </c>
      <c r="L23" t="s">
        <v>25</v>
      </c>
      <c r="M23">
        <v>200</v>
      </c>
      <c r="N23">
        <v>413211200</v>
      </c>
    </row>
    <row r="24" spans="1:55">
      <c r="A24" s="29" t="s">
        <v>116</v>
      </c>
      <c r="B24" s="28" t="s">
        <v>118</v>
      </c>
      <c r="C24">
        <v>15</v>
      </c>
      <c r="D24">
        <v>413211200</v>
      </c>
      <c r="E24">
        <v>200</v>
      </c>
      <c r="F24">
        <v>11</v>
      </c>
      <c r="G24">
        <v>18</v>
      </c>
      <c r="H24" t="s">
        <v>56</v>
      </c>
      <c r="I24" t="s">
        <v>60</v>
      </c>
      <c r="J24">
        <v>18205</v>
      </c>
      <c r="K24" t="s">
        <v>58</v>
      </c>
      <c r="L24" t="s">
        <v>25</v>
      </c>
      <c r="M24">
        <v>200</v>
      </c>
      <c r="N24">
        <v>413211200</v>
      </c>
    </row>
    <row r="25" spans="1:55">
      <c r="A25" s="29" t="s">
        <v>119</v>
      </c>
      <c r="B25" s="28" t="s">
        <v>121</v>
      </c>
      <c r="C25">
        <v>11</v>
      </c>
      <c r="D25">
        <v>206605600</v>
      </c>
      <c r="E25">
        <v>100</v>
      </c>
      <c r="F25">
        <v>11</v>
      </c>
      <c r="G25">
        <v>18</v>
      </c>
      <c r="H25" t="s">
        <v>56</v>
      </c>
      <c r="I25" t="s">
        <v>61</v>
      </c>
      <c r="J25">
        <v>18610</v>
      </c>
      <c r="K25" t="s">
        <v>58</v>
      </c>
      <c r="L25" t="s">
        <v>25</v>
      </c>
      <c r="M25">
        <v>200</v>
      </c>
      <c r="N25">
        <v>413211200</v>
      </c>
    </row>
    <row r="26" spans="1:55">
      <c r="A26" s="29" t="s">
        <v>119</v>
      </c>
      <c r="B26" s="28" t="s">
        <v>123</v>
      </c>
      <c r="C26">
        <v>29</v>
      </c>
      <c r="D26">
        <v>206605600</v>
      </c>
      <c r="E26">
        <v>100</v>
      </c>
      <c r="F26">
        <v>11</v>
      </c>
      <c r="G26">
        <v>18</v>
      </c>
      <c r="H26" t="s">
        <v>56</v>
      </c>
      <c r="I26" t="s">
        <v>62</v>
      </c>
      <c r="J26">
        <v>18785</v>
      </c>
      <c r="K26" t="s">
        <v>58</v>
      </c>
      <c r="L26" t="s">
        <v>25</v>
      </c>
      <c r="M26">
        <v>200</v>
      </c>
      <c r="N26">
        <v>413211200</v>
      </c>
    </row>
    <row r="27" spans="1:55">
      <c r="A27" s="29" t="s">
        <v>124</v>
      </c>
      <c r="B27" s="28" t="s">
        <v>128</v>
      </c>
      <c r="C27">
        <v>32</v>
      </c>
      <c r="D27">
        <v>826422400</v>
      </c>
      <c r="E27">
        <v>400</v>
      </c>
      <c r="F27">
        <v>11</v>
      </c>
      <c r="G27">
        <v>18</v>
      </c>
      <c r="H27" t="s">
        <v>56</v>
      </c>
      <c r="I27" t="s">
        <v>63</v>
      </c>
      <c r="J27">
        <v>18860</v>
      </c>
      <c r="K27" t="s">
        <v>58</v>
      </c>
      <c r="L27" t="s">
        <v>25</v>
      </c>
      <c r="M27">
        <v>200</v>
      </c>
      <c r="N27">
        <v>413211200</v>
      </c>
    </row>
    <row r="28" spans="1:55">
      <c r="A28" s="29" t="s">
        <v>129</v>
      </c>
      <c r="B28" s="28" t="s">
        <v>131</v>
      </c>
      <c r="C28">
        <v>41</v>
      </c>
      <c r="D28">
        <v>826422400</v>
      </c>
      <c r="E28">
        <v>400</v>
      </c>
      <c r="F28">
        <v>12</v>
      </c>
      <c r="G28">
        <v>18</v>
      </c>
      <c r="H28" t="s">
        <v>56</v>
      </c>
      <c r="I28" t="s">
        <v>64</v>
      </c>
      <c r="J28">
        <v>18001</v>
      </c>
      <c r="K28" t="s">
        <v>65</v>
      </c>
      <c r="L28" t="s">
        <v>25</v>
      </c>
      <c r="M28">
        <v>400</v>
      </c>
      <c r="N28">
        <v>826422400</v>
      </c>
    </row>
    <row r="29" spans="1:55">
      <c r="A29" s="29" t="s">
        <v>133</v>
      </c>
      <c r="B29" s="28" t="s">
        <v>135</v>
      </c>
      <c r="C29">
        <v>2</v>
      </c>
      <c r="D29">
        <v>1239633600</v>
      </c>
      <c r="E29">
        <v>600</v>
      </c>
      <c r="F29">
        <v>12</v>
      </c>
      <c r="G29">
        <v>18</v>
      </c>
      <c r="H29" t="s">
        <v>56</v>
      </c>
      <c r="I29" t="s">
        <v>66</v>
      </c>
      <c r="J29">
        <v>18410</v>
      </c>
      <c r="K29" t="s">
        <v>65</v>
      </c>
      <c r="L29" t="s">
        <v>25</v>
      </c>
      <c r="M29">
        <v>200</v>
      </c>
      <c r="N29">
        <v>413211200</v>
      </c>
    </row>
    <row r="30" spans="1:55">
      <c r="A30" s="29" t="s">
        <v>133</v>
      </c>
      <c r="B30" s="28" t="s">
        <v>139</v>
      </c>
      <c r="C30">
        <v>7</v>
      </c>
      <c r="D30">
        <v>413211200</v>
      </c>
      <c r="E30">
        <v>200</v>
      </c>
      <c r="F30">
        <v>12</v>
      </c>
      <c r="G30">
        <v>18</v>
      </c>
      <c r="H30" t="s">
        <v>56</v>
      </c>
      <c r="I30" t="s">
        <v>67</v>
      </c>
      <c r="J30">
        <v>18479</v>
      </c>
      <c r="K30" t="s">
        <v>65</v>
      </c>
      <c r="L30" t="s">
        <v>25</v>
      </c>
      <c r="M30">
        <v>200</v>
      </c>
      <c r="N30">
        <v>413211200</v>
      </c>
    </row>
    <row r="31" spans="1:55">
      <c r="A31" s="29" t="s">
        <v>133</v>
      </c>
      <c r="B31" s="28" t="s">
        <v>143</v>
      </c>
      <c r="C31">
        <v>28</v>
      </c>
      <c r="D31">
        <v>1652844800</v>
      </c>
      <c r="E31">
        <v>800</v>
      </c>
      <c r="F31">
        <v>13</v>
      </c>
      <c r="G31">
        <v>18</v>
      </c>
      <c r="H31" t="s">
        <v>56</v>
      </c>
      <c r="I31" t="s">
        <v>68</v>
      </c>
      <c r="J31">
        <v>18460</v>
      </c>
      <c r="K31" t="s">
        <v>69</v>
      </c>
      <c r="L31" t="s">
        <v>25</v>
      </c>
      <c r="M31">
        <v>200</v>
      </c>
      <c r="N31">
        <v>413211200</v>
      </c>
    </row>
    <row r="32" spans="1:55">
      <c r="A32" s="29" t="s">
        <v>133</v>
      </c>
      <c r="B32" s="28" t="s">
        <v>148</v>
      </c>
      <c r="C32">
        <v>37</v>
      </c>
      <c r="D32">
        <v>2685872800</v>
      </c>
      <c r="E32">
        <v>1300</v>
      </c>
      <c r="F32">
        <v>13</v>
      </c>
      <c r="G32">
        <v>18</v>
      </c>
      <c r="H32" t="s">
        <v>56</v>
      </c>
      <c r="I32" t="s">
        <v>70</v>
      </c>
      <c r="J32">
        <v>18756</v>
      </c>
      <c r="K32" t="s">
        <v>69</v>
      </c>
      <c r="L32" t="s">
        <v>25</v>
      </c>
      <c r="M32">
        <v>300</v>
      </c>
      <c r="N32">
        <v>619816800</v>
      </c>
    </row>
    <row r="33" spans="1:14">
      <c r="A33" s="29" t="s">
        <v>133</v>
      </c>
      <c r="B33" s="28" t="s">
        <v>155</v>
      </c>
      <c r="C33">
        <v>38</v>
      </c>
      <c r="D33">
        <v>413211200</v>
      </c>
      <c r="E33">
        <v>200</v>
      </c>
      <c r="F33">
        <v>14</v>
      </c>
      <c r="G33">
        <v>18</v>
      </c>
      <c r="H33" t="s">
        <v>56</v>
      </c>
      <c r="I33" t="s">
        <v>71</v>
      </c>
      <c r="J33">
        <v>18150</v>
      </c>
      <c r="K33" t="s">
        <v>72</v>
      </c>
      <c r="L33" t="s">
        <v>25</v>
      </c>
      <c r="M33">
        <v>200</v>
      </c>
      <c r="N33">
        <v>413211200</v>
      </c>
    </row>
    <row r="34" spans="1:14">
      <c r="A34" s="29" t="s">
        <v>156</v>
      </c>
      <c r="B34" s="28" t="s">
        <v>158</v>
      </c>
      <c r="C34">
        <v>36</v>
      </c>
      <c r="D34">
        <v>826422400</v>
      </c>
      <c r="E34">
        <v>400</v>
      </c>
      <c r="F34">
        <v>14</v>
      </c>
      <c r="G34">
        <v>18</v>
      </c>
      <c r="H34" t="s">
        <v>56</v>
      </c>
      <c r="I34" t="s">
        <v>73</v>
      </c>
      <c r="J34">
        <v>18247</v>
      </c>
      <c r="K34" t="s">
        <v>72</v>
      </c>
      <c r="L34" t="s">
        <v>25</v>
      </c>
      <c r="M34">
        <v>200</v>
      </c>
      <c r="N34">
        <v>413211200</v>
      </c>
    </row>
    <row r="35" spans="1:14">
      <c r="A35" s="29" t="s">
        <v>160</v>
      </c>
      <c r="B35" s="28" t="s">
        <v>162</v>
      </c>
      <c r="C35">
        <v>18</v>
      </c>
      <c r="D35">
        <v>1239633600</v>
      </c>
      <c r="E35">
        <v>600</v>
      </c>
      <c r="F35">
        <v>14</v>
      </c>
      <c r="G35">
        <v>18</v>
      </c>
      <c r="H35" t="s">
        <v>56</v>
      </c>
      <c r="I35" t="s">
        <v>74</v>
      </c>
      <c r="J35">
        <v>18256</v>
      </c>
      <c r="K35" t="s">
        <v>72</v>
      </c>
      <c r="L35" t="s">
        <v>25</v>
      </c>
      <c r="M35">
        <v>200</v>
      </c>
      <c r="N35">
        <v>413211200</v>
      </c>
    </row>
    <row r="36" spans="1:14">
      <c r="A36" s="29" t="s">
        <v>160</v>
      </c>
      <c r="B36" s="28" t="s">
        <v>166</v>
      </c>
      <c r="C36">
        <v>25</v>
      </c>
      <c r="D36">
        <v>206605600</v>
      </c>
      <c r="E36">
        <v>100</v>
      </c>
      <c r="F36">
        <v>14</v>
      </c>
      <c r="G36">
        <v>18</v>
      </c>
      <c r="H36" t="s">
        <v>56</v>
      </c>
      <c r="I36" t="s">
        <v>75</v>
      </c>
      <c r="J36">
        <v>18592</v>
      </c>
      <c r="K36" t="s">
        <v>72</v>
      </c>
      <c r="L36" t="s">
        <v>25</v>
      </c>
      <c r="M36">
        <v>200</v>
      </c>
      <c r="N36">
        <v>413211200</v>
      </c>
    </row>
    <row r="37" spans="1:14">
      <c r="A37" s="29" t="s">
        <v>167</v>
      </c>
      <c r="B37" s="28" t="s">
        <v>169</v>
      </c>
      <c r="C37">
        <v>4</v>
      </c>
      <c r="D37">
        <v>206605600</v>
      </c>
      <c r="E37">
        <v>100</v>
      </c>
      <c r="F37">
        <v>14</v>
      </c>
      <c r="G37">
        <v>18</v>
      </c>
      <c r="H37" t="s">
        <v>56</v>
      </c>
      <c r="I37" t="s">
        <v>76</v>
      </c>
      <c r="J37">
        <v>18753</v>
      </c>
      <c r="K37" t="s">
        <v>72</v>
      </c>
      <c r="L37" t="s">
        <v>25</v>
      </c>
      <c r="M37">
        <v>200</v>
      </c>
      <c r="N37">
        <v>413211200</v>
      </c>
    </row>
    <row r="38" spans="1:14">
      <c r="A38" s="29" t="s">
        <v>167</v>
      </c>
      <c r="B38" s="28" t="s">
        <v>269</v>
      </c>
      <c r="C38">
        <v>20</v>
      </c>
      <c r="D38">
        <v>206605600</v>
      </c>
      <c r="E38">
        <v>100</v>
      </c>
      <c r="F38">
        <v>15</v>
      </c>
      <c r="G38">
        <v>19</v>
      </c>
      <c r="H38" t="s">
        <v>77</v>
      </c>
      <c r="I38" t="s">
        <v>78</v>
      </c>
      <c r="J38">
        <v>19137</v>
      </c>
      <c r="K38" t="s">
        <v>79</v>
      </c>
      <c r="L38" t="s">
        <v>25</v>
      </c>
      <c r="M38">
        <v>100</v>
      </c>
      <c r="N38">
        <v>206605600</v>
      </c>
    </row>
    <row r="39" spans="1:14">
      <c r="A39" s="29" t="s">
        <v>173</v>
      </c>
      <c r="B39" s="28" t="s">
        <v>175</v>
      </c>
      <c r="C39">
        <v>6</v>
      </c>
      <c r="D39">
        <v>619816800</v>
      </c>
      <c r="E39">
        <v>300</v>
      </c>
      <c r="F39">
        <v>16</v>
      </c>
      <c r="G39">
        <v>19</v>
      </c>
      <c r="H39" t="s">
        <v>77</v>
      </c>
      <c r="I39" t="s">
        <v>80</v>
      </c>
      <c r="J39">
        <v>19142</v>
      </c>
      <c r="K39" t="s">
        <v>81</v>
      </c>
      <c r="L39" t="s">
        <v>25</v>
      </c>
      <c r="M39">
        <v>100</v>
      </c>
      <c r="N39">
        <v>206605600</v>
      </c>
    </row>
    <row r="40" spans="1:14">
      <c r="A40" s="29" t="s">
        <v>178</v>
      </c>
      <c r="B40" s="28" t="s">
        <v>180</v>
      </c>
      <c r="C40">
        <v>5</v>
      </c>
      <c r="D40">
        <v>619816800</v>
      </c>
      <c r="E40">
        <v>300</v>
      </c>
      <c r="F40">
        <v>16</v>
      </c>
      <c r="G40">
        <v>19</v>
      </c>
      <c r="H40" t="s">
        <v>77</v>
      </c>
      <c r="I40" t="s">
        <v>82</v>
      </c>
      <c r="J40">
        <v>19212</v>
      </c>
      <c r="K40" t="s">
        <v>81</v>
      </c>
      <c r="L40" t="s">
        <v>25</v>
      </c>
      <c r="M40">
        <v>100</v>
      </c>
      <c r="N40">
        <v>206605600</v>
      </c>
    </row>
    <row r="41" spans="1:14">
      <c r="F41">
        <v>16</v>
      </c>
      <c r="G41">
        <v>19</v>
      </c>
      <c r="H41" t="s">
        <v>77</v>
      </c>
      <c r="I41" t="s">
        <v>83</v>
      </c>
      <c r="J41">
        <v>19455</v>
      </c>
      <c r="K41" t="s">
        <v>81</v>
      </c>
      <c r="L41" t="s">
        <v>25</v>
      </c>
      <c r="M41">
        <v>100</v>
      </c>
      <c r="N41">
        <v>206605600</v>
      </c>
    </row>
    <row r="42" spans="1:14">
      <c r="F42">
        <v>16</v>
      </c>
      <c r="G42">
        <v>19</v>
      </c>
      <c r="H42" t="s">
        <v>77</v>
      </c>
      <c r="I42" t="s">
        <v>84</v>
      </c>
      <c r="J42">
        <v>19698</v>
      </c>
      <c r="K42" t="s">
        <v>81</v>
      </c>
      <c r="L42" t="s">
        <v>25</v>
      </c>
      <c r="M42">
        <v>100</v>
      </c>
      <c r="N42">
        <v>206605600</v>
      </c>
    </row>
    <row r="43" spans="1:14">
      <c r="A43" s="29" t="s">
        <v>274</v>
      </c>
      <c r="F43">
        <v>16</v>
      </c>
      <c r="G43">
        <v>19</v>
      </c>
      <c r="H43" t="s">
        <v>77</v>
      </c>
      <c r="I43" t="s">
        <v>85</v>
      </c>
      <c r="J43">
        <v>19821</v>
      </c>
      <c r="K43" t="s">
        <v>81</v>
      </c>
      <c r="L43" t="s">
        <v>25</v>
      </c>
      <c r="M43">
        <v>100</v>
      </c>
      <c r="N43">
        <v>206605600</v>
      </c>
    </row>
    <row r="44" spans="1:14">
      <c r="A44" s="29" t="s">
        <v>275</v>
      </c>
      <c r="F44">
        <v>17</v>
      </c>
      <c r="G44">
        <v>20</v>
      </c>
      <c r="H44" t="s">
        <v>86</v>
      </c>
      <c r="I44" t="s">
        <v>87</v>
      </c>
      <c r="J44">
        <v>20621</v>
      </c>
      <c r="K44" t="s">
        <v>88</v>
      </c>
      <c r="L44" t="s">
        <v>25</v>
      </c>
      <c r="M44">
        <v>100</v>
      </c>
      <c r="N44">
        <v>206605600</v>
      </c>
    </row>
    <row r="45" spans="1:14">
      <c r="F45">
        <v>17</v>
      </c>
      <c r="G45">
        <v>20</v>
      </c>
      <c r="H45" t="s">
        <v>86</v>
      </c>
      <c r="I45" t="s">
        <v>89</v>
      </c>
      <c r="J45">
        <v>20443</v>
      </c>
      <c r="K45" t="s">
        <v>88</v>
      </c>
      <c r="L45" t="s">
        <v>25</v>
      </c>
      <c r="M45">
        <v>100</v>
      </c>
      <c r="N45">
        <v>206605600</v>
      </c>
    </row>
    <row r="46" spans="1:14">
      <c r="A46" t="s">
        <v>279</v>
      </c>
      <c r="F46">
        <v>17</v>
      </c>
      <c r="G46">
        <v>20</v>
      </c>
      <c r="H46" t="s">
        <v>86</v>
      </c>
      <c r="I46" t="s">
        <v>90</v>
      </c>
      <c r="J46">
        <v>20570</v>
      </c>
      <c r="K46" t="s">
        <v>88</v>
      </c>
      <c r="L46" t="s">
        <v>25</v>
      </c>
      <c r="M46">
        <v>200</v>
      </c>
      <c r="N46">
        <v>413211200</v>
      </c>
    </row>
    <row r="47" spans="1:14">
      <c r="A47" t="s">
        <v>276</v>
      </c>
      <c r="F47">
        <v>17</v>
      </c>
      <c r="G47">
        <v>20</v>
      </c>
      <c r="H47" t="s">
        <v>86</v>
      </c>
      <c r="I47" t="s">
        <v>91</v>
      </c>
      <c r="J47">
        <v>20001</v>
      </c>
      <c r="K47" t="s">
        <v>88</v>
      </c>
      <c r="L47" t="s">
        <v>25</v>
      </c>
      <c r="M47">
        <v>400</v>
      </c>
      <c r="N47">
        <v>826422400</v>
      </c>
    </row>
    <row r="48" spans="1:14">
      <c r="A48" t="s">
        <v>277</v>
      </c>
      <c r="F48">
        <v>18</v>
      </c>
      <c r="G48">
        <v>27</v>
      </c>
      <c r="H48" t="s">
        <v>92</v>
      </c>
      <c r="I48" t="s">
        <v>93</v>
      </c>
      <c r="J48">
        <v>27205</v>
      </c>
      <c r="K48" t="s">
        <v>94</v>
      </c>
      <c r="L48" t="s">
        <v>25</v>
      </c>
      <c r="M48">
        <v>200</v>
      </c>
      <c r="N48">
        <v>413211200</v>
      </c>
    </row>
    <row r="49" spans="1:14">
      <c r="A49" t="s">
        <v>278</v>
      </c>
      <c r="F49">
        <v>18</v>
      </c>
      <c r="G49">
        <v>27</v>
      </c>
      <c r="H49" t="s">
        <v>92</v>
      </c>
      <c r="I49" t="s">
        <v>95</v>
      </c>
      <c r="J49">
        <v>27250</v>
      </c>
      <c r="K49" t="s">
        <v>94</v>
      </c>
      <c r="L49" t="s">
        <v>25</v>
      </c>
      <c r="M49">
        <v>200</v>
      </c>
      <c r="N49">
        <v>413211200</v>
      </c>
    </row>
    <row r="50" spans="1:14">
      <c r="F50">
        <v>18</v>
      </c>
      <c r="G50">
        <v>27</v>
      </c>
      <c r="H50" t="s">
        <v>92</v>
      </c>
      <c r="I50" t="s">
        <v>96</v>
      </c>
      <c r="J50">
        <v>27361</v>
      </c>
      <c r="K50" t="s">
        <v>94</v>
      </c>
      <c r="L50" t="s">
        <v>25</v>
      </c>
      <c r="M50">
        <v>200</v>
      </c>
      <c r="N50">
        <v>413211200</v>
      </c>
    </row>
    <row r="51" spans="1:14">
      <c r="F51">
        <v>18</v>
      </c>
      <c r="G51">
        <v>27</v>
      </c>
      <c r="H51" t="s">
        <v>92</v>
      </c>
      <c r="I51" t="s">
        <v>97</v>
      </c>
      <c r="J51">
        <v>27450</v>
      </c>
      <c r="K51" t="s">
        <v>94</v>
      </c>
      <c r="L51" t="s">
        <v>25</v>
      </c>
      <c r="M51">
        <v>200</v>
      </c>
      <c r="N51">
        <v>413211200</v>
      </c>
    </row>
    <row r="52" spans="1:14">
      <c r="A52" t="s">
        <v>280</v>
      </c>
      <c r="F52">
        <v>18</v>
      </c>
      <c r="G52">
        <v>27</v>
      </c>
      <c r="H52" t="s">
        <v>92</v>
      </c>
      <c r="I52" t="s">
        <v>98</v>
      </c>
      <c r="J52">
        <v>27491</v>
      </c>
      <c r="K52" t="s">
        <v>94</v>
      </c>
      <c r="L52" t="s">
        <v>25</v>
      </c>
      <c r="M52">
        <v>200</v>
      </c>
      <c r="N52">
        <v>413211200</v>
      </c>
    </row>
    <row r="53" spans="1:14">
      <c r="A53" t="s">
        <v>281</v>
      </c>
      <c r="F53">
        <v>18</v>
      </c>
      <c r="G53">
        <v>27</v>
      </c>
      <c r="H53" t="s">
        <v>92</v>
      </c>
      <c r="I53" t="s">
        <v>99</v>
      </c>
      <c r="J53">
        <v>27745</v>
      </c>
      <c r="K53" t="s">
        <v>94</v>
      </c>
      <c r="L53" t="s">
        <v>25</v>
      </c>
      <c r="M53">
        <v>200</v>
      </c>
      <c r="N53">
        <v>413211200</v>
      </c>
    </row>
    <row r="54" spans="1:14">
      <c r="F54">
        <v>19</v>
      </c>
      <c r="G54">
        <v>27</v>
      </c>
      <c r="H54" t="s">
        <v>92</v>
      </c>
      <c r="I54" t="s">
        <v>100</v>
      </c>
      <c r="J54">
        <v>27099</v>
      </c>
      <c r="K54" t="s">
        <v>101</v>
      </c>
      <c r="L54" t="s">
        <v>25</v>
      </c>
      <c r="M54">
        <v>200</v>
      </c>
      <c r="N54">
        <v>413211200</v>
      </c>
    </row>
    <row r="55" spans="1:14">
      <c r="F55">
        <v>19</v>
      </c>
      <c r="G55">
        <v>27</v>
      </c>
      <c r="H55" t="s">
        <v>92</v>
      </c>
      <c r="I55" t="s">
        <v>102</v>
      </c>
      <c r="J55">
        <v>27425</v>
      </c>
      <c r="K55" t="s">
        <v>101</v>
      </c>
      <c r="L55" t="s">
        <v>25</v>
      </c>
      <c r="M55">
        <v>200</v>
      </c>
      <c r="N55">
        <v>413211200</v>
      </c>
    </row>
    <row r="56" spans="1:14">
      <c r="F56">
        <v>20</v>
      </c>
      <c r="G56">
        <v>27</v>
      </c>
      <c r="H56" t="s">
        <v>92</v>
      </c>
      <c r="I56" t="s">
        <v>103</v>
      </c>
      <c r="J56">
        <v>27006</v>
      </c>
      <c r="K56" t="s">
        <v>104</v>
      </c>
      <c r="L56" t="s">
        <v>25</v>
      </c>
      <c r="M56">
        <v>200</v>
      </c>
      <c r="N56">
        <v>413211200</v>
      </c>
    </row>
    <row r="57" spans="1:14">
      <c r="F57">
        <v>20</v>
      </c>
      <c r="G57">
        <v>27</v>
      </c>
      <c r="H57" t="s">
        <v>92</v>
      </c>
      <c r="I57" t="s">
        <v>105</v>
      </c>
      <c r="J57">
        <v>27150</v>
      </c>
      <c r="K57" t="s">
        <v>104</v>
      </c>
      <c r="L57" t="s">
        <v>25</v>
      </c>
      <c r="M57">
        <v>200</v>
      </c>
      <c r="N57">
        <v>413211200</v>
      </c>
    </row>
    <row r="58" spans="1:14">
      <c r="F58">
        <v>20</v>
      </c>
      <c r="G58">
        <v>27</v>
      </c>
      <c r="H58" t="s">
        <v>92</v>
      </c>
      <c r="I58" t="s">
        <v>106</v>
      </c>
      <c r="J58">
        <v>27615</v>
      </c>
      <c r="K58" t="s">
        <v>104</v>
      </c>
      <c r="L58" t="s">
        <v>25</v>
      </c>
      <c r="M58">
        <v>200</v>
      </c>
      <c r="N58">
        <v>413211200</v>
      </c>
    </row>
    <row r="59" spans="1:14">
      <c r="F59">
        <v>20</v>
      </c>
      <c r="G59">
        <v>27</v>
      </c>
      <c r="H59" t="s">
        <v>92</v>
      </c>
      <c r="I59" t="s">
        <v>107</v>
      </c>
      <c r="J59">
        <v>27800</v>
      </c>
      <c r="K59" t="s">
        <v>104</v>
      </c>
      <c r="L59" t="s">
        <v>25</v>
      </c>
      <c r="M59">
        <v>200</v>
      </c>
      <c r="N59">
        <v>413211200</v>
      </c>
    </row>
    <row r="60" spans="1:14">
      <c r="F60">
        <v>21</v>
      </c>
      <c r="G60">
        <v>23</v>
      </c>
      <c r="H60" t="s">
        <v>50</v>
      </c>
      <c r="I60" t="s">
        <v>108</v>
      </c>
      <c r="J60">
        <v>23466</v>
      </c>
      <c r="K60" t="s">
        <v>109</v>
      </c>
      <c r="L60" t="s">
        <v>25</v>
      </c>
      <c r="M60">
        <v>200</v>
      </c>
      <c r="N60">
        <v>413211200</v>
      </c>
    </row>
    <row r="61" spans="1:14">
      <c r="F61">
        <v>22</v>
      </c>
      <c r="G61">
        <v>95</v>
      </c>
      <c r="H61" t="s">
        <v>110</v>
      </c>
      <c r="I61" t="s">
        <v>111</v>
      </c>
      <c r="J61">
        <v>95015</v>
      </c>
      <c r="K61" t="s">
        <v>112</v>
      </c>
      <c r="L61" t="s">
        <v>25</v>
      </c>
      <c r="M61">
        <v>200</v>
      </c>
      <c r="N61">
        <v>413211200</v>
      </c>
    </row>
    <row r="62" spans="1:14">
      <c r="F62">
        <v>22</v>
      </c>
      <c r="G62">
        <v>95</v>
      </c>
      <c r="H62" t="s">
        <v>110</v>
      </c>
      <c r="I62" t="s">
        <v>113</v>
      </c>
      <c r="J62">
        <v>95025</v>
      </c>
      <c r="K62" t="s">
        <v>112</v>
      </c>
      <c r="L62" t="s">
        <v>25</v>
      </c>
      <c r="M62">
        <v>200</v>
      </c>
      <c r="N62">
        <v>413211200</v>
      </c>
    </row>
    <row r="63" spans="1:14">
      <c r="F63">
        <v>22</v>
      </c>
      <c r="G63">
        <v>95</v>
      </c>
      <c r="H63" t="s">
        <v>110</v>
      </c>
      <c r="I63" t="s">
        <v>114</v>
      </c>
      <c r="J63">
        <v>95200</v>
      </c>
      <c r="K63" t="s">
        <v>112</v>
      </c>
      <c r="L63" t="s">
        <v>25</v>
      </c>
      <c r="M63">
        <v>200</v>
      </c>
      <c r="N63">
        <v>413211200</v>
      </c>
    </row>
    <row r="64" spans="1:14">
      <c r="F64">
        <v>22</v>
      </c>
      <c r="G64">
        <v>95</v>
      </c>
      <c r="H64" t="s">
        <v>110</v>
      </c>
      <c r="I64" t="s">
        <v>115</v>
      </c>
      <c r="J64">
        <v>95001</v>
      </c>
      <c r="K64" t="s">
        <v>112</v>
      </c>
      <c r="L64" t="s">
        <v>25</v>
      </c>
      <c r="M64">
        <v>300</v>
      </c>
      <c r="N64">
        <v>619816800</v>
      </c>
    </row>
    <row r="65" spans="6:14">
      <c r="F65">
        <v>23</v>
      </c>
      <c r="G65">
        <v>41</v>
      </c>
      <c r="H65" t="s">
        <v>116</v>
      </c>
      <c r="I65" t="s">
        <v>117</v>
      </c>
      <c r="J65">
        <v>41020</v>
      </c>
      <c r="K65" t="s">
        <v>118</v>
      </c>
      <c r="L65" t="s">
        <v>25</v>
      </c>
      <c r="M65">
        <v>200</v>
      </c>
      <c r="N65">
        <v>413211200</v>
      </c>
    </row>
    <row r="66" spans="6:14">
      <c r="F66">
        <v>24</v>
      </c>
      <c r="G66">
        <v>44</v>
      </c>
      <c r="H66" t="s">
        <v>119</v>
      </c>
      <c r="I66" t="s">
        <v>120</v>
      </c>
      <c r="J66">
        <v>44279</v>
      </c>
      <c r="K66" t="s">
        <v>121</v>
      </c>
      <c r="L66" t="s">
        <v>25</v>
      </c>
      <c r="M66">
        <v>100</v>
      </c>
      <c r="N66">
        <v>206605600</v>
      </c>
    </row>
    <row r="67" spans="6:14">
      <c r="F67">
        <v>25</v>
      </c>
      <c r="G67">
        <v>44</v>
      </c>
      <c r="H67" t="s">
        <v>119</v>
      </c>
      <c r="I67" t="s">
        <v>122</v>
      </c>
      <c r="J67">
        <v>44090</v>
      </c>
      <c r="K67" t="s">
        <v>123</v>
      </c>
      <c r="L67" t="s">
        <v>25</v>
      </c>
      <c r="M67">
        <v>100</v>
      </c>
      <c r="N67">
        <v>206605600</v>
      </c>
    </row>
    <row r="68" spans="6:14">
      <c r="F68">
        <v>26</v>
      </c>
      <c r="G68">
        <v>47</v>
      </c>
      <c r="H68" t="s">
        <v>124</v>
      </c>
      <c r="I68" t="s">
        <v>125</v>
      </c>
      <c r="J68">
        <v>47288</v>
      </c>
      <c r="K68" t="s">
        <v>126</v>
      </c>
      <c r="L68" t="s">
        <v>25</v>
      </c>
      <c r="M68">
        <v>200</v>
      </c>
      <c r="N68">
        <v>413211200</v>
      </c>
    </row>
    <row r="69" spans="6:14">
      <c r="F69">
        <v>27</v>
      </c>
      <c r="G69">
        <v>47</v>
      </c>
      <c r="H69" t="s">
        <v>124</v>
      </c>
      <c r="I69" t="s">
        <v>127</v>
      </c>
      <c r="J69">
        <v>47001</v>
      </c>
      <c r="K69" t="s">
        <v>128</v>
      </c>
      <c r="L69" t="s">
        <v>25</v>
      </c>
      <c r="M69">
        <v>400</v>
      </c>
      <c r="N69">
        <v>826422400</v>
      </c>
    </row>
    <row r="70" spans="6:14">
      <c r="F70">
        <v>28</v>
      </c>
      <c r="G70">
        <v>50</v>
      </c>
      <c r="H70" t="s">
        <v>129</v>
      </c>
      <c r="I70" t="s">
        <v>130</v>
      </c>
      <c r="J70">
        <v>50350</v>
      </c>
      <c r="K70" t="s">
        <v>131</v>
      </c>
      <c r="L70" t="s">
        <v>25</v>
      </c>
      <c r="M70">
        <v>200</v>
      </c>
      <c r="N70">
        <v>413211200</v>
      </c>
    </row>
    <row r="71" spans="6:14">
      <c r="F71">
        <v>28</v>
      </c>
      <c r="G71">
        <v>50</v>
      </c>
      <c r="H71" t="s">
        <v>129</v>
      </c>
      <c r="I71" t="s">
        <v>132</v>
      </c>
      <c r="J71">
        <v>50325</v>
      </c>
      <c r="K71" t="s">
        <v>131</v>
      </c>
      <c r="L71" t="s">
        <v>25</v>
      </c>
      <c r="M71">
        <v>200</v>
      </c>
      <c r="N71">
        <v>413211200</v>
      </c>
    </row>
    <row r="72" spans="6:14">
      <c r="F72">
        <v>29</v>
      </c>
      <c r="G72">
        <v>52</v>
      </c>
      <c r="H72" t="s">
        <v>133</v>
      </c>
      <c r="I72" t="s">
        <v>134</v>
      </c>
      <c r="J72">
        <v>52079</v>
      </c>
      <c r="K72" t="s">
        <v>135</v>
      </c>
      <c r="L72" t="s">
        <v>25</v>
      </c>
      <c r="M72">
        <v>200</v>
      </c>
      <c r="N72">
        <v>413211200</v>
      </c>
    </row>
    <row r="73" spans="6:14">
      <c r="F73">
        <v>29</v>
      </c>
      <c r="G73">
        <v>52</v>
      </c>
      <c r="H73" t="s">
        <v>133</v>
      </c>
      <c r="I73" t="s">
        <v>136</v>
      </c>
      <c r="J73">
        <v>52427</v>
      </c>
      <c r="K73" t="s">
        <v>135</v>
      </c>
      <c r="L73" t="s">
        <v>25</v>
      </c>
      <c r="M73">
        <v>200</v>
      </c>
      <c r="N73">
        <v>413211200</v>
      </c>
    </row>
    <row r="74" spans="6:14">
      <c r="F74">
        <v>29</v>
      </c>
      <c r="G74">
        <v>52</v>
      </c>
      <c r="H74" t="s">
        <v>133</v>
      </c>
      <c r="I74" t="s">
        <v>137</v>
      </c>
      <c r="J74">
        <v>52621</v>
      </c>
      <c r="K74" t="s">
        <v>135</v>
      </c>
      <c r="L74" t="s">
        <v>25</v>
      </c>
      <c r="M74">
        <v>200</v>
      </c>
      <c r="N74">
        <v>413211200</v>
      </c>
    </row>
    <row r="75" spans="6:14">
      <c r="F75">
        <v>30</v>
      </c>
      <c r="G75">
        <v>52</v>
      </c>
      <c r="H75" t="s">
        <v>133</v>
      </c>
      <c r="I75" t="s">
        <v>138</v>
      </c>
      <c r="J75">
        <v>52696</v>
      </c>
      <c r="K75" t="s">
        <v>139</v>
      </c>
      <c r="L75" t="s">
        <v>25</v>
      </c>
      <c r="M75">
        <v>200</v>
      </c>
      <c r="N75">
        <v>413211200</v>
      </c>
    </row>
    <row r="76" spans="6:14">
      <c r="F76">
        <v>31</v>
      </c>
      <c r="G76">
        <v>52</v>
      </c>
      <c r="H76" t="s">
        <v>133</v>
      </c>
      <c r="I76" t="s">
        <v>140</v>
      </c>
      <c r="J76">
        <v>52418</v>
      </c>
      <c r="K76" t="s">
        <v>141</v>
      </c>
      <c r="L76" t="s">
        <v>25</v>
      </c>
      <c r="M76">
        <v>200</v>
      </c>
      <c r="N76">
        <v>413211200</v>
      </c>
    </row>
    <row r="77" spans="6:14">
      <c r="F77">
        <v>32</v>
      </c>
      <c r="G77">
        <v>52</v>
      </c>
      <c r="H77" t="s">
        <v>133</v>
      </c>
      <c r="I77" t="s">
        <v>142</v>
      </c>
      <c r="J77">
        <v>52233</v>
      </c>
      <c r="K77" t="s">
        <v>143</v>
      </c>
      <c r="L77" t="s">
        <v>25</v>
      </c>
      <c r="M77">
        <v>200</v>
      </c>
      <c r="N77">
        <v>413211200</v>
      </c>
    </row>
    <row r="78" spans="6:14">
      <c r="F78">
        <v>32</v>
      </c>
      <c r="G78">
        <v>52</v>
      </c>
      <c r="H78" t="s">
        <v>133</v>
      </c>
      <c r="I78" t="s">
        <v>144</v>
      </c>
      <c r="J78">
        <v>52256</v>
      </c>
      <c r="K78" t="s">
        <v>143</v>
      </c>
      <c r="L78" t="s">
        <v>25</v>
      </c>
      <c r="M78">
        <v>200</v>
      </c>
      <c r="N78">
        <v>413211200</v>
      </c>
    </row>
    <row r="79" spans="6:14">
      <c r="F79">
        <v>32</v>
      </c>
      <c r="G79">
        <v>52</v>
      </c>
      <c r="H79" t="s">
        <v>133</v>
      </c>
      <c r="I79" t="s">
        <v>145</v>
      </c>
      <c r="J79">
        <v>52405</v>
      </c>
      <c r="K79" t="s">
        <v>143</v>
      </c>
      <c r="L79" t="s">
        <v>25</v>
      </c>
      <c r="M79">
        <v>200</v>
      </c>
      <c r="N79">
        <v>413211200</v>
      </c>
    </row>
    <row r="80" spans="6:14">
      <c r="F80">
        <v>32</v>
      </c>
      <c r="G80">
        <v>52</v>
      </c>
      <c r="H80" t="s">
        <v>133</v>
      </c>
      <c r="I80" t="s">
        <v>146</v>
      </c>
      <c r="J80">
        <v>52540</v>
      </c>
      <c r="K80" t="s">
        <v>143</v>
      </c>
      <c r="L80" t="s">
        <v>25</v>
      </c>
      <c r="M80">
        <v>200</v>
      </c>
      <c r="N80">
        <v>413211200</v>
      </c>
    </row>
    <row r="81" spans="6:14">
      <c r="F81">
        <v>33</v>
      </c>
      <c r="G81">
        <v>52</v>
      </c>
      <c r="H81" t="s">
        <v>133</v>
      </c>
      <c r="I81" t="s">
        <v>147</v>
      </c>
      <c r="J81">
        <v>52250</v>
      </c>
      <c r="K81" t="s">
        <v>148</v>
      </c>
      <c r="L81" t="s">
        <v>25</v>
      </c>
      <c r="M81">
        <v>200</v>
      </c>
      <c r="N81">
        <v>413211200</v>
      </c>
    </row>
    <row r="82" spans="6:14">
      <c r="F82">
        <v>33</v>
      </c>
      <c r="G82">
        <v>52</v>
      </c>
      <c r="H82" t="s">
        <v>133</v>
      </c>
      <c r="I82" t="s">
        <v>149</v>
      </c>
      <c r="J82">
        <v>52520</v>
      </c>
      <c r="K82" t="s">
        <v>148</v>
      </c>
      <c r="L82" t="s">
        <v>25</v>
      </c>
      <c r="M82">
        <v>200</v>
      </c>
      <c r="N82">
        <v>413211200</v>
      </c>
    </row>
    <row r="83" spans="6:14">
      <c r="F83">
        <v>33</v>
      </c>
      <c r="G83">
        <v>52</v>
      </c>
      <c r="H83" t="s">
        <v>133</v>
      </c>
      <c r="I83" t="s">
        <v>150</v>
      </c>
      <c r="J83">
        <v>52390</v>
      </c>
      <c r="K83" t="s">
        <v>148</v>
      </c>
      <c r="L83" t="s">
        <v>25</v>
      </c>
      <c r="M83">
        <v>200</v>
      </c>
      <c r="N83">
        <v>413211200</v>
      </c>
    </row>
    <row r="84" spans="6:14">
      <c r="F84">
        <v>33</v>
      </c>
      <c r="G84">
        <v>52</v>
      </c>
      <c r="H84" t="s">
        <v>133</v>
      </c>
      <c r="I84" t="s">
        <v>151</v>
      </c>
      <c r="J84">
        <v>52473</v>
      </c>
      <c r="K84" t="s">
        <v>148</v>
      </c>
      <c r="L84" t="s">
        <v>25</v>
      </c>
      <c r="M84">
        <v>200</v>
      </c>
      <c r="N84">
        <v>413211200</v>
      </c>
    </row>
    <row r="85" spans="6:14">
      <c r="F85">
        <v>33</v>
      </c>
      <c r="G85">
        <v>52</v>
      </c>
      <c r="H85" t="s">
        <v>133</v>
      </c>
      <c r="I85" t="s">
        <v>152</v>
      </c>
      <c r="J85">
        <v>52490</v>
      </c>
      <c r="K85" t="s">
        <v>148</v>
      </c>
      <c r="L85" t="s">
        <v>25</v>
      </c>
      <c r="M85">
        <v>200</v>
      </c>
      <c r="N85">
        <v>413211200</v>
      </c>
    </row>
    <row r="86" spans="6:14">
      <c r="F86">
        <v>33</v>
      </c>
      <c r="G86">
        <v>52</v>
      </c>
      <c r="H86" t="s">
        <v>133</v>
      </c>
      <c r="I86" t="s">
        <v>153</v>
      </c>
      <c r="J86">
        <v>52835</v>
      </c>
      <c r="K86" t="s">
        <v>148</v>
      </c>
      <c r="L86" t="s">
        <v>25</v>
      </c>
      <c r="M86">
        <v>300</v>
      </c>
      <c r="N86">
        <v>619816800</v>
      </c>
    </row>
    <row r="87" spans="6:14">
      <c r="F87">
        <v>34</v>
      </c>
      <c r="G87">
        <v>52</v>
      </c>
      <c r="H87" t="s">
        <v>133</v>
      </c>
      <c r="I87" t="s">
        <v>154</v>
      </c>
      <c r="J87">
        <v>52612</v>
      </c>
      <c r="K87" t="s">
        <v>155</v>
      </c>
      <c r="L87" t="s">
        <v>25</v>
      </c>
      <c r="M87">
        <v>200</v>
      </c>
      <c r="N87">
        <v>413211200</v>
      </c>
    </row>
    <row r="88" spans="6:14">
      <c r="F88">
        <v>35</v>
      </c>
      <c r="G88">
        <v>54</v>
      </c>
      <c r="H88" t="s">
        <v>156</v>
      </c>
      <c r="I88" t="s">
        <v>157</v>
      </c>
      <c r="J88">
        <v>54250</v>
      </c>
      <c r="K88" t="s">
        <v>158</v>
      </c>
      <c r="L88" t="s">
        <v>25</v>
      </c>
      <c r="M88">
        <v>200</v>
      </c>
      <c r="N88">
        <v>413211200</v>
      </c>
    </row>
    <row r="89" spans="6:14">
      <c r="F89">
        <v>35</v>
      </c>
      <c r="G89">
        <v>54</v>
      </c>
      <c r="H89" t="s">
        <v>156</v>
      </c>
      <c r="I89" t="s">
        <v>159</v>
      </c>
      <c r="J89">
        <v>54810</v>
      </c>
      <c r="K89" t="s">
        <v>158</v>
      </c>
      <c r="L89" t="s">
        <v>25</v>
      </c>
      <c r="M89">
        <v>200</v>
      </c>
      <c r="N89">
        <v>413211200</v>
      </c>
    </row>
    <row r="90" spans="6:14">
      <c r="F90">
        <v>36</v>
      </c>
      <c r="G90">
        <v>86</v>
      </c>
      <c r="H90" t="s">
        <v>160</v>
      </c>
      <c r="I90" t="s">
        <v>161</v>
      </c>
      <c r="J90">
        <v>86001</v>
      </c>
      <c r="K90" t="s">
        <v>162</v>
      </c>
      <c r="L90" t="s">
        <v>25</v>
      </c>
      <c r="M90">
        <v>200</v>
      </c>
      <c r="N90">
        <v>413211200</v>
      </c>
    </row>
    <row r="91" spans="6:14">
      <c r="F91">
        <v>36</v>
      </c>
      <c r="G91">
        <v>86</v>
      </c>
      <c r="H91" t="s">
        <v>160</v>
      </c>
      <c r="I91" t="s">
        <v>163</v>
      </c>
      <c r="J91">
        <v>86571</v>
      </c>
      <c r="K91" t="s">
        <v>162</v>
      </c>
      <c r="L91" t="s">
        <v>25</v>
      </c>
      <c r="M91">
        <v>200</v>
      </c>
      <c r="N91">
        <v>413211200</v>
      </c>
    </row>
    <row r="92" spans="6:14">
      <c r="F92">
        <v>36</v>
      </c>
      <c r="G92">
        <v>86</v>
      </c>
      <c r="H92" t="s">
        <v>160</v>
      </c>
      <c r="I92" t="s">
        <v>164</v>
      </c>
      <c r="J92">
        <v>86885</v>
      </c>
      <c r="K92" t="s">
        <v>162</v>
      </c>
      <c r="L92" t="s">
        <v>25</v>
      </c>
      <c r="M92">
        <v>200</v>
      </c>
      <c r="N92">
        <v>413211200</v>
      </c>
    </row>
    <row r="93" spans="6:14">
      <c r="F93">
        <v>37</v>
      </c>
      <c r="G93">
        <v>86</v>
      </c>
      <c r="H93" t="s">
        <v>160</v>
      </c>
      <c r="I93" t="s">
        <v>165</v>
      </c>
      <c r="J93">
        <v>86573</v>
      </c>
      <c r="K93" t="s">
        <v>166</v>
      </c>
      <c r="L93" t="s">
        <v>25</v>
      </c>
      <c r="M93">
        <v>100</v>
      </c>
      <c r="N93">
        <v>206605600</v>
      </c>
    </row>
    <row r="94" spans="6:14">
      <c r="F94">
        <v>38</v>
      </c>
      <c r="G94">
        <v>70</v>
      </c>
      <c r="H94" t="s">
        <v>167</v>
      </c>
      <c r="I94" t="s">
        <v>168</v>
      </c>
      <c r="J94">
        <v>70473</v>
      </c>
      <c r="K94" t="s">
        <v>169</v>
      </c>
      <c r="L94" t="s">
        <v>25</v>
      </c>
      <c r="M94">
        <v>100</v>
      </c>
      <c r="N94">
        <v>206605600</v>
      </c>
    </row>
    <row r="95" spans="6:14">
      <c r="F95">
        <v>39</v>
      </c>
      <c r="G95">
        <v>70</v>
      </c>
      <c r="H95" t="s">
        <v>167</v>
      </c>
      <c r="I95" t="s">
        <v>170</v>
      </c>
      <c r="J95">
        <v>70204</v>
      </c>
      <c r="K95" t="s">
        <v>81</v>
      </c>
      <c r="L95" t="s">
        <v>25</v>
      </c>
      <c r="M95">
        <v>100</v>
      </c>
      <c r="N95">
        <v>206605600</v>
      </c>
    </row>
    <row r="96" spans="6:14">
      <c r="F96">
        <v>39</v>
      </c>
      <c r="G96">
        <v>70</v>
      </c>
      <c r="H96" t="s">
        <v>167</v>
      </c>
      <c r="I96" t="s">
        <v>171</v>
      </c>
      <c r="J96">
        <v>70523</v>
      </c>
      <c r="K96" t="s">
        <v>81</v>
      </c>
      <c r="L96" t="s">
        <v>25</v>
      </c>
      <c r="M96">
        <v>100</v>
      </c>
      <c r="N96">
        <v>206605600</v>
      </c>
    </row>
    <row r="97" spans="6:14">
      <c r="F97">
        <v>39</v>
      </c>
      <c r="G97">
        <v>70</v>
      </c>
      <c r="H97" t="s">
        <v>167</v>
      </c>
      <c r="I97" t="s">
        <v>172</v>
      </c>
      <c r="J97">
        <v>70823</v>
      </c>
      <c r="K97" t="s">
        <v>81</v>
      </c>
      <c r="L97" t="s">
        <v>25</v>
      </c>
      <c r="M97">
        <v>100</v>
      </c>
      <c r="N97">
        <v>206605600</v>
      </c>
    </row>
    <row r="98" spans="6:14">
      <c r="F98">
        <v>40</v>
      </c>
      <c r="G98">
        <v>73</v>
      </c>
      <c r="H98" t="s">
        <v>173</v>
      </c>
      <c r="I98" t="s">
        <v>174</v>
      </c>
      <c r="J98">
        <v>73067</v>
      </c>
      <c r="K98" t="s">
        <v>175</v>
      </c>
      <c r="L98" t="s">
        <v>25</v>
      </c>
      <c r="M98">
        <v>100</v>
      </c>
      <c r="N98">
        <v>206605600</v>
      </c>
    </row>
    <row r="99" spans="6:14">
      <c r="F99">
        <v>40</v>
      </c>
      <c r="G99">
        <v>73</v>
      </c>
      <c r="H99" t="s">
        <v>173</v>
      </c>
      <c r="I99" t="s">
        <v>176</v>
      </c>
      <c r="J99">
        <v>73168</v>
      </c>
      <c r="K99" t="s">
        <v>175</v>
      </c>
      <c r="L99" t="s">
        <v>25</v>
      </c>
      <c r="M99">
        <v>100</v>
      </c>
      <c r="N99">
        <v>206605600</v>
      </c>
    </row>
    <row r="100" spans="6:14">
      <c r="F100">
        <v>40</v>
      </c>
      <c r="G100">
        <v>73</v>
      </c>
      <c r="H100" t="s">
        <v>173</v>
      </c>
      <c r="I100" t="s">
        <v>177</v>
      </c>
      <c r="J100">
        <v>73555</v>
      </c>
      <c r="K100" t="s">
        <v>175</v>
      </c>
      <c r="L100" t="s">
        <v>25</v>
      </c>
      <c r="M100">
        <v>100</v>
      </c>
      <c r="N100">
        <v>206605600</v>
      </c>
    </row>
    <row r="101" spans="6:14">
      <c r="F101">
        <v>41</v>
      </c>
      <c r="G101">
        <v>76</v>
      </c>
      <c r="H101" t="s">
        <v>178</v>
      </c>
      <c r="I101" t="s">
        <v>179</v>
      </c>
      <c r="J101">
        <v>76109</v>
      </c>
      <c r="K101" t="s">
        <v>180</v>
      </c>
      <c r="L101" t="s">
        <v>25</v>
      </c>
      <c r="M101">
        <v>300</v>
      </c>
      <c r="N101">
        <v>619816800</v>
      </c>
    </row>
    <row r="102" spans="6:14">
      <c r="F102">
        <v>42</v>
      </c>
      <c r="G102">
        <v>76</v>
      </c>
      <c r="H102" t="s">
        <v>178</v>
      </c>
      <c r="I102" t="s">
        <v>181</v>
      </c>
      <c r="J102">
        <v>76563</v>
      </c>
      <c r="K102" t="s">
        <v>182</v>
      </c>
      <c r="L102" t="s">
        <v>25</v>
      </c>
      <c r="M102">
        <v>100</v>
      </c>
      <c r="N102">
        <v>206605600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87</vt:i4>
      </vt:variant>
    </vt:vector>
  </HeadingPairs>
  <TitlesOfParts>
    <vt:vector size="89" baseType="lpstr">
      <vt:lpstr>VALOR AGREGADO CON LITERATUR</vt:lpstr>
      <vt:lpstr>Hoja1</vt:lpstr>
      <vt:lpstr>'VALOR AGREGADO CON LITERATUR'!Área_de_impresión</vt:lpstr>
      <vt:lpstr>Centro_Zonal</vt:lpstr>
      <vt:lpstr>CZ_1</vt:lpstr>
      <vt:lpstr>CZ_10</vt:lpstr>
      <vt:lpstr>CZ_11</vt:lpstr>
      <vt:lpstr>CZ_12</vt:lpstr>
      <vt:lpstr>CZ_13</vt:lpstr>
      <vt:lpstr>CZ_14</vt:lpstr>
      <vt:lpstr>CZ_15</vt:lpstr>
      <vt:lpstr>CZ_16</vt:lpstr>
      <vt:lpstr>CZ_17</vt:lpstr>
      <vt:lpstr>CZ_18</vt:lpstr>
      <vt:lpstr>CZ_19</vt:lpstr>
      <vt:lpstr>CZ_2</vt:lpstr>
      <vt:lpstr>CZ_20</vt:lpstr>
      <vt:lpstr>CZ_21</vt:lpstr>
      <vt:lpstr>CZ_22</vt:lpstr>
      <vt:lpstr>CZ_23</vt:lpstr>
      <vt:lpstr>CZ_24</vt:lpstr>
      <vt:lpstr>CZ_25</vt:lpstr>
      <vt:lpstr>CZ_26</vt:lpstr>
      <vt:lpstr>CZ_27</vt:lpstr>
      <vt:lpstr>CZ_28</vt:lpstr>
      <vt:lpstr>CZ_29</vt:lpstr>
      <vt:lpstr>CZ_3</vt:lpstr>
      <vt:lpstr>CZ_30</vt:lpstr>
      <vt:lpstr>CZ_31</vt:lpstr>
      <vt:lpstr>CZ_32</vt:lpstr>
      <vt:lpstr>CZ_33</vt:lpstr>
      <vt:lpstr>CZ_34</vt:lpstr>
      <vt:lpstr>CZ_35</vt:lpstr>
      <vt:lpstr>CZ_36</vt:lpstr>
      <vt:lpstr>CZ_37</vt:lpstr>
      <vt:lpstr>CZ_38</vt:lpstr>
      <vt:lpstr>CZ_39</vt:lpstr>
      <vt:lpstr>CZ_4</vt:lpstr>
      <vt:lpstr>CZ_40</vt:lpstr>
      <vt:lpstr>CZ_41</vt:lpstr>
      <vt:lpstr>CZ_42</vt:lpstr>
      <vt:lpstr>CZ_5</vt:lpstr>
      <vt:lpstr>CZ_6</vt:lpstr>
      <vt:lpstr>CZ_7</vt:lpstr>
      <vt:lpstr>CZ_8</vt:lpstr>
      <vt:lpstr>CZ_9</vt:lpstr>
      <vt:lpstr>'VALOR AGREGADO CON LITERATUR'!Títulos_a_imprimir</vt:lpstr>
      <vt:lpstr>VA_1</vt:lpstr>
      <vt:lpstr>VA_10</vt:lpstr>
      <vt:lpstr>VA_11</vt:lpstr>
      <vt:lpstr>VA_12</vt:lpstr>
      <vt:lpstr>VA_13</vt:lpstr>
      <vt:lpstr>VA_14</vt:lpstr>
      <vt:lpstr>VA_15</vt:lpstr>
      <vt:lpstr>VA_16</vt:lpstr>
      <vt:lpstr>VA_17</vt:lpstr>
      <vt:lpstr>VA_18</vt:lpstr>
      <vt:lpstr>VA_19</vt:lpstr>
      <vt:lpstr>VA_2</vt:lpstr>
      <vt:lpstr>VA_20</vt:lpstr>
      <vt:lpstr>VA_21</vt:lpstr>
      <vt:lpstr>VA_22</vt:lpstr>
      <vt:lpstr>VA_23</vt:lpstr>
      <vt:lpstr>VA_24</vt:lpstr>
      <vt:lpstr>VA_25</vt:lpstr>
      <vt:lpstr>VA_26</vt:lpstr>
      <vt:lpstr>VA_27</vt:lpstr>
      <vt:lpstr>VA_28</vt:lpstr>
      <vt:lpstr>VA_29</vt:lpstr>
      <vt:lpstr>VA_30</vt:lpstr>
      <vt:lpstr>VA_31</vt:lpstr>
      <vt:lpstr>VA_32</vt:lpstr>
      <vt:lpstr>VA_33</vt:lpstr>
      <vt:lpstr>VA_34</vt:lpstr>
      <vt:lpstr>VA_35</vt:lpstr>
      <vt:lpstr>VA_36</vt:lpstr>
      <vt:lpstr>VA_37</vt:lpstr>
      <vt:lpstr>VA_38</vt:lpstr>
      <vt:lpstr>VA_39</vt:lpstr>
      <vt:lpstr>VA_4</vt:lpstr>
      <vt:lpstr>VA_40</vt:lpstr>
      <vt:lpstr>VA_41</vt:lpstr>
      <vt:lpstr>VA_42</vt:lpstr>
      <vt:lpstr>VA_5</vt:lpstr>
      <vt:lpstr>VA_6</vt:lpstr>
      <vt:lpstr>VA_7</vt:lpstr>
      <vt:lpstr>VA_8</vt:lpstr>
      <vt:lpstr>VA_9</vt:lpstr>
      <vt:lpstr>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Fabian Yanquen Santos</dc:creator>
  <cp:lastModifiedBy>yennifer quiroga moreno</cp:lastModifiedBy>
  <cp:lastPrinted>2024-07-17T16:07:10Z</cp:lastPrinted>
  <dcterms:created xsi:type="dcterms:W3CDTF">2024-07-17T16:03:37Z</dcterms:created>
  <dcterms:modified xsi:type="dcterms:W3CDTF">2025-11-25T21:45:43Z</dcterms:modified>
</cp:coreProperties>
</file>